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https://d.docs.live.net/d8d69c025c6df4d3/1. WFH/งบปี 66/1. หลังเข้า ครม 66/1. เวียนกอง วงเงิน พ.ร.บ. 66/"/>
    </mc:Choice>
  </mc:AlternateContent>
  <xr:revisionPtr revIDLastSave="0" documentId="8_{6924CF51-B6AC-445E-86E6-2A55E31317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สรุปแผน" sheetId="6" r:id="rId1"/>
    <sheet name="รายละเอียด" sheetId="1" r:id="rId2"/>
    <sheet name="ตัวอย่างสรุป" sheetId="7" state="hidden" r:id="rId3"/>
    <sheet name="ตัวอย่าง" sheetId="4" state="hidden" r:id="rId4"/>
  </sheets>
  <definedNames>
    <definedName name="_xlnm.Print_Area" localSheetId="3">ตัวอย่าง!$C$1:$AD$36</definedName>
    <definedName name="_xlnm.Print_Area" localSheetId="2">ตัวอย่างสรุป!$C$1:$L$28</definedName>
    <definedName name="_xlnm.Print_Area" localSheetId="1">รายละเอียด!$C$1:$AC$34</definedName>
    <definedName name="_xlnm.Print_Area" localSheetId="0">สรุปแผน!$C$1:$K$30</definedName>
    <definedName name="_xlnm.Print_Titles" localSheetId="3">ตัวอย่าง!$15:$17</definedName>
    <definedName name="_xlnm.Print_Titles" localSheetId="2">ตัวอย่างสรุป!$15:$17</definedName>
    <definedName name="_xlnm.Print_Titles" localSheetId="1">รายละเอียด!$15:$17</definedName>
    <definedName name="_xlnm.Print_Titles" localSheetId="0">สรุปแผน!$15:$17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8" i="7" l="1"/>
  <c r="I18" i="7"/>
  <c r="H18" i="7"/>
  <c r="F18" i="7"/>
  <c r="H18" i="6"/>
  <c r="I18" i="6"/>
  <c r="J18" i="6"/>
  <c r="F18" i="6"/>
  <c r="AC28" i="4" l="1"/>
  <c r="AB28" i="4"/>
  <c r="AA28" i="4"/>
  <c r="Z28" i="4"/>
  <c r="V28" i="4"/>
  <c r="V22" i="4" s="1"/>
  <c r="V21" i="4" s="1"/>
  <c r="V20" i="4" s="1"/>
  <c r="V19" i="4" s="1"/>
  <c r="V18" i="4" s="1"/>
  <c r="U28" i="4"/>
  <c r="U22" i="4" s="1"/>
  <c r="U21" i="4" s="1"/>
  <c r="T28" i="4"/>
  <c r="T22" i="4" s="1"/>
  <c r="T21" i="4" s="1"/>
  <c r="P28" i="4"/>
  <c r="O28" i="4"/>
  <c r="N28" i="4"/>
  <c r="AB23" i="4"/>
  <c r="AA23" i="4"/>
  <c r="Z23" i="4"/>
  <c r="Z22" i="4" s="1"/>
  <c r="AB22" i="4"/>
  <c r="AB21" i="4" s="1"/>
  <c r="AA22" i="4"/>
  <c r="AA21" i="4" s="1"/>
  <c r="V23" i="4"/>
  <c r="U23" i="4"/>
  <c r="T23" i="4"/>
  <c r="P23" i="4"/>
  <c r="P22" i="4" s="1"/>
  <c r="P21" i="4" s="1"/>
  <c r="P20" i="4" s="1"/>
  <c r="P19" i="4" s="1"/>
  <c r="P18" i="4" s="1"/>
  <c r="O23" i="4"/>
  <c r="N23" i="4"/>
  <c r="O22" i="4"/>
  <c r="O21" i="4" s="1"/>
  <c r="N22" i="4"/>
  <c r="J23" i="4"/>
  <c r="I23" i="4"/>
  <c r="I22" i="4" s="1"/>
  <c r="H23" i="4"/>
  <c r="J28" i="4"/>
  <c r="I28" i="4"/>
  <c r="H28" i="4"/>
  <c r="K24" i="4"/>
  <c r="AB35" i="4"/>
  <c r="AB34" i="4" s="1"/>
  <c r="AB33" i="4" s="1"/>
  <c r="AA35" i="4"/>
  <c r="AA34" i="4" s="1"/>
  <c r="AA33" i="4" s="1"/>
  <c r="Z35" i="4"/>
  <c r="Z34" i="4" s="1"/>
  <c r="V35" i="4"/>
  <c r="V34" i="4" s="1"/>
  <c r="V33" i="4" s="1"/>
  <c r="U35" i="4"/>
  <c r="U34" i="4" s="1"/>
  <c r="U33" i="4" s="1"/>
  <c r="T35" i="4"/>
  <c r="T34" i="4" s="1"/>
  <c r="O35" i="4"/>
  <c r="O34" i="4" s="1"/>
  <c r="O33" i="4" s="1"/>
  <c r="P35" i="4"/>
  <c r="P34" i="4" s="1"/>
  <c r="P33" i="4" s="1"/>
  <c r="N35" i="4"/>
  <c r="I35" i="4"/>
  <c r="I34" i="4" s="1"/>
  <c r="I33" i="4" s="1"/>
  <c r="J35" i="4"/>
  <c r="H35" i="4"/>
  <c r="H34" i="4" s="1"/>
  <c r="H33" i="4" s="1"/>
  <c r="AC36" i="4"/>
  <c r="W36" i="4"/>
  <c r="Q36" i="4"/>
  <c r="K36" i="4"/>
  <c r="AC25" i="4"/>
  <c r="AC26" i="4"/>
  <c r="AC27" i="4"/>
  <c r="AC30" i="4"/>
  <c r="AC31" i="4"/>
  <c r="W25" i="4"/>
  <c r="W26" i="4"/>
  <c r="W27" i="4"/>
  <c r="W29" i="4"/>
  <c r="W28" i="4" s="1"/>
  <c r="W30" i="4"/>
  <c r="W31" i="4"/>
  <c r="Q25" i="4"/>
  <c r="Q26" i="4"/>
  <c r="Q27" i="4"/>
  <c r="Q29" i="4"/>
  <c r="Q28" i="4" s="1"/>
  <c r="Q30" i="4"/>
  <c r="Q31" i="4"/>
  <c r="Q32" i="4"/>
  <c r="K25" i="4"/>
  <c r="K26" i="4"/>
  <c r="K27" i="4"/>
  <c r="K29" i="4"/>
  <c r="K30" i="4"/>
  <c r="K31" i="4"/>
  <c r="AC24" i="4"/>
  <c r="W24" i="4"/>
  <c r="W23" i="4" s="1"/>
  <c r="W22" i="4" s="1"/>
  <c r="Q24" i="4"/>
  <c r="AB18" i="1"/>
  <c r="AA18" i="1"/>
  <c r="Z18" i="1"/>
  <c r="AC18" i="1" s="1"/>
  <c r="V18" i="1"/>
  <c r="U18" i="1"/>
  <c r="T18" i="1"/>
  <c r="P18" i="1"/>
  <c r="O18" i="1"/>
  <c r="N18" i="1"/>
  <c r="J18" i="1"/>
  <c r="I18" i="1"/>
  <c r="H18" i="1"/>
  <c r="F18" i="1"/>
  <c r="Q23" i="4" l="1"/>
  <c r="Q22" i="4" s="1"/>
  <c r="K23" i="4"/>
  <c r="K35" i="4"/>
  <c r="AC23" i="4"/>
  <c r="AC22" i="4" s="1"/>
  <c r="AC21" i="4" s="1"/>
  <c r="AC35" i="4"/>
  <c r="H22" i="4"/>
  <c r="F29" i="4"/>
  <c r="F28" i="4" s="1"/>
  <c r="J22" i="4"/>
  <c r="J21" i="4" s="1"/>
  <c r="W34" i="4"/>
  <c r="Q18" i="1"/>
  <c r="K18" i="1"/>
  <c r="W18" i="1"/>
  <c r="K22" i="4"/>
  <c r="K21" i="4" s="1"/>
  <c r="K20" i="4" s="1"/>
  <c r="K19" i="4" s="1"/>
  <c r="K28" i="4"/>
  <c r="O20" i="4"/>
  <c r="O19" i="4" s="1"/>
  <c r="O18" i="4" s="1"/>
  <c r="U20" i="4"/>
  <c r="U19" i="4" s="1"/>
  <c r="U18" i="4" s="1"/>
  <c r="T20" i="4"/>
  <c r="T19" i="4" s="1"/>
  <c r="T18" i="4" s="1"/>
  <c r="I21" i="4"/>
  <c r="I20" i="4" s="1"/>
  <c r="I19" i="4" s="1"/>
  <c r="I18" i="4" s="1"/>
  <c r="Q21" i="4"/>
  <c r="H21" i="4"/>
  <c r="H20" i="4" s="1"/>
  <c r="H19" i="4" s="1"/>
  <c r="H18" i="4" s="1"/>
  <c r="AA20" i="4"/>
  <c r="AA19" i="4" s="1"/>
  <c r="AA18" i="4" s="1"/>
  <c r="Z33" i="4"/>
  <c r="AC33" i="4" s="1"/>
  <c r="AC20" i="4" s="1"/>
  <c r="AC19" i="4" s="1"/>
  <c r="AC34" i="4"/>
  <c r="AB20" i="4"/>
  <c r="AB19" i="4" s="1"/>
  <c r="AB18" i="4" s="1"/>
  <c r="Q35" i="4"/>
  <c r="N34" i="4"/>
  <c r="N21" i="4"/>
  <c r="N20" i="4" s="1"/>
  <c r="N19" i="4" s="1"/>
  <c r="N18" i="4" s="1"/>
  <c r="W21" i="4"/>
  <c r="W20" i="4" s="1"/>
  <c r="W19" i="4" s="1"/>
  <c r="Z21" i="4"/>
  <c r="Z20" i="4" s="1"/>
  <c r="Z19" i="4" s="1"/>
  <c r="Z18" i="4" s="1"/>
  <c r="J34" i="4"/>
  <c r="J33" i="4" s="1"/>
  <c r="K33" i="4" s="1"/>
  <c r="J20" i="4"/>
  <c r="J19" i="4" s="1"/>
  <c r="J18" i="4" s="1"/>
  <c r="T33" i="4"/>
  <c r="W33" i="4" s="1"/>
  <c r="W35" i="4"/>
  <c r="F35" i="4"/>
  <c r="F34" i="4" s="1"/>
  <c r="F33" i="4" s="1"/>
  <c r="F36" i="4"/>
  <c r="F27" i="4"/>
  <c r="F26" i="4"/>
  <c r="F25" i="4"/>
  <c r="F24" i="4"/>
  <c r="F23" i="4" l="1"/>
  <c r="F22" i="4" s="1"/>
  <c r="F21" i="4" s="1"/>
  <c r="F20" i="4" s="1"/>
  <c r="F19" i="4" s="1"/>
  <c r="F18" i="4" s="1"/>
  <c r="Q20" i="4"/>
  <c r="Q19" i="4" s="1"/>
  <c r="K18" i="4"/>
  <c r="F9" i="4" s="1"/>
  <c r="W18" i="4"/>
  <c r="F12" i="4" s="1"/>
  <c r="K34" i="4"/>
  <c r="AC18" i="4"/>
  <c r="F13" i="4" s="1"/>
  <c r="N33" i="4"/>
  <c r="Q34" i="4"/>
  <c r="F13" i="1"/>
  <c r="F12" i="1"/>
  <c r="F11" i="1"/>
  <c r="F9" i="1"/>
  <c r="Q33" i="4" l="1"/>
  <c r="Q18" i="4"/>
  <c r="F11" i="4" s="1"/>
  <c r="F8" i="4" s="1"/>
  <c r="F8" i="1"/>
</calcChain>
</file>

<file path=xl/sharedStrings.xml><?xml version="1.0" encoding="utf-8"?>
<sst xmlns="http://schemas.openxmlformats.org/spreadsheetml/2006/main" count="214" uniqueCount="71">
  <si>
    <t>ค่าใช้จ่ายทั้งหมด</t>
  </si>
  <si>
    <t xml:space="preserve">กองพัฒนานโยบายและนวัตกรรมทางสังคม </t>
  </si>
  <si>
    <t>หน่วยงาน กองยุทธศาสตร์และแผนงาน</t>
  </si>
  <si>
    <t>ยอดที่หน่วยงานสามารถโอนไว้ส่วนกลาง (ณ วันที่ 19 มกราคม 2564)</t>
  </si>
  <si>
    <t>ลำดับ</t>
  </si>
  <si>
    <t>รายการ</t>
  </si>
  <si>
    <t>งบประมาณที่ได้รับจัดสรร ตาม พร.บ.</t>
  </si>
  <si>
    <t>ไตรมาส 4</t>
  </si>
  <si>
    <t>แผนงาน</t>
  </si>
  <si>
    <t xml:space="preserve"> - ค่าอาหารทำการนอกเวลา</t>
  </si>
  <si>
    <t xml:space="preserve"> - ค่าเบี้ยประชุมกรรมการ</t>
  </si>
  <si>
    <t xml:space="preserve"> - ค่าเบี้ยเลี้ยง ที่พักและพาหนะ</t>
  </si>
  <si>
    <t xml:space="preserve"> - ค่าใช้จ่ายในการประชุม</t>
  </si>
  <si>
    <t xml:space="preserve"> - ค่าจ้างเหมาบริการ</t>
  </si>
  <si>
    <t xml:space="preserve"> - วัสดุคอมพิวเตอร์</t>
  </si>
  <si>
    <t>บาท</t>
  </si>
  <si>
    <t xml:space="preserve">ไตรมาส 1 </t>
  </si>
  <si>
    <t xml:space="preserve">รวมงบประมาณที่จะดำเนินการไตรมาส 1 </t>
  </si>
  <si>
    <t xml:space="preserve">คิดเป็นร้อยละ </t>
  </si>
  <si>
    <t>รวมแผนการใช้จ่ายงบประมาณ</t>
  </si>
  <si>
    <t xml:space="preserve">ผลผลิต </t>
  </si>
  <si>
    <t>หน่วยงาน....................................................</t>
  </si>
  <si>
    <t>รวมงบประมาณที่จะดำเนินการไตรมาส 2</t>
  </si>
  <si>
    <t>รวมงบประมาณที่จะดำเนินการไตรมาส 3</t>
  </si>
  <si>
    <t>รวมงบประมาณที่จะดำเนินการไตรมาส 4</t>
  </si>
  <si>
    <t>ไตรมาส 2</t>
  </si>
  <si>
    <t>ไตรมาส 3</t>
  </si>
  <si>
    <t>แผนการใช้จ่ายไตรมาส 1</t>
  </si>
  <si>
    <t>แผนการใช้จ่ายไตรมาส 2</t>
  </si>
  <si>
    <t>แผนการใช้จ่ายไตรมาส 3</t>
  </si>
  <si>
    <t>แผนการใช้จ่ายไตรมาส 4</t>
  </si>
  <si>
    <t>แผนงาน-ผลผลิต-โครงการ-รายการ</t>
  </si>
  <si>
    <t>กิจกรรมหลัก</t>
  </si>
  <si>
    <t>ผลผลิต/โครงการ</t>
  </si>
  <si>
    <t>รายการ......................</t>
  </si>
  <si>
    <t>1.1. งบดำเนินงาน</t>
  </si>
  <si>
    <t>1.2 งบลงทุน</t>
  </si>
  <si>
    <t>1.3 งบรายจ่ายอื่น</t>
  </si>
  <si>
    <t>เป้าหมาย
 (คน/เรื่อง)</t>
  </si>
  <si>
    <t xml:space="preserve">หน่วยงาน กองยุทธศาสตร์และแผนงาน </t>
  </si>
  <si>
    <t>แผนงานพื้นฐานด้านการสร้างโอกาสและความเสมอภาคทางสังคม</t>
  </si>
  <si>
    <t>ผลผลิต ข้อเสนอเชิงนโยบายเพื่อการพัฒนางานด้านสังคม</t>
  </si>
  <si>
    <t>กิจกรรมหลัก จัดทำข้อเสนอเชิงนโยบายเพื่อการพัฒนางานด้านสังคม</t>
  </si>
  <si>
    <t>1. โครงการ ขับเคลื่อนยุทธศาสตร์การพัฒนาสังคม</t>
  </si>
  <si>
    <t xml:space="preserve">รายการ เครื่องทำลายกระดาษ </t>
  </si>
  <si>
    <t>กิจกรรมหลัก การบริหารจัดการระบบเทคโนโลยีสารสนเทศและการสื่อสาร</t>
  </si>
  <si>
    <t>1. โครงการ .....................................................</t>
  </si>
  <si>
    <t>2 เรื่อง</t>
  </si>
  <si>
    <t>งบประมาณทั้งหน่วยงานที่ได้รับจัดสรรทั้งปีงบประมาณ 2566</t>
  </si>
  <si>
    <r>
      <rPr>
        <b/>
        <u/>
        <sz val="48"/>
        <color theme="0"/>
        <rFont val="TH SarabunPSK"/>
        <family val="2"/>
      </rPr>
      <t xml:space="preserve">ตัวอย่าง </t>
    </r>
    <r>
      <rPr>
        <b/>
        <sz val="48"/>
        <color theme="0"/>
        <rFont val="TH SarabunPSK"/>
        <family val="2"/>
      </rPr>
      <t xml:space="preserve">แบบฟอร์มที่ 1 แผนการใช้จ่ายงบประมาณรายจ่ายงบประมาณรายจ่ายประจำปีงบประมาณ พ.ศ. 2566 สป.พม.  </t>
    </r>
  </si>
  <si>
    <t>ต.ค.65</t>
  </si>
  <si>
    <t>พ.ย.65</t>
  </si>
  <si>
    <t>ธ.ค.65</t>
  </si>
  <si>
    <t>ม.ค.66</t>
  </si>
  <si>
    <t>ก.พ.66</t>
  </si>
  <si>
    <t>มี.ค.66</t>
  </si>
  <si>
    <t>เม.ย.66</t>
  </si>
  <si>
    <t>พ.ค.66</t>
  </si>
  <si>
    <t>มิ.ย.66</t>
  </si>
  <si>
    <t>ก.ค.66</t>
  </si>
  <si>
    <t>ส.ค.66</t>
  </si>
  <si>
    <t>ก.ย.66</t>
  </si>
  <si>
    <t xml:space="preserve">แบบฟอร์มแผนการใช้จ่ายงบประมาณรายจ่ายงบประมาณรายจ่ายประจำปีงบประมาณ พ.ศ. 2566 สป.พม.  </t>
  </si>
  <si>
    <t xml:space="preserve">สรุปแผนการใช้จ่ายงบประมาณรายจ่ายงบประมาณรายจ่ายประจำปีงบประมาณ พ.ศ. 2566 สป.พม.  </t>
  </si>
  <si>
    <t>แผนการใช้จ่ายงบประมาณ</t>
  </si>
  <si>
    <t xml:space="preserve">ไตรมาส 2 </t>
  </si>
  <si>
    <t>2. โครงการ .....................................................</t>
  </si>
  <si>
    <t>แผนงาน..............................................................................</t>
  </si>
  <si>
    <t>ผลผลิต ...............................................................................</t>
  </si>
  <si>
    <t>กิจกรรมหลัก...........................................................................</t>
  </si>
  <si>
    <t>3. โครงการ 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</si>
</sst>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&quot;฿&quot;#,##0.00"/>
  </numFmts>
  <fonts count="34" x14ac:knownFonts="1">
    <font>
      <sz val="12"/>
      <name val="Leelawadee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Leelawadee"/>
      <family val="2"/>
    </font>
    <font>
      <sz val="20"/>
      <name val="TH SarabunPSK"/>
      <family val="2"/>
    </font>
    <font>
      <b/>
      <sz val="48"/>
      <color theme="0"/>
      <name val="Leelawadee"/>
      <family val="2"/>
    </font>
    <font>
      <b/>
      <sz val="20"/>
      <name val="TH SarabunPSK"/>
      <family val="2"/>
    </font>
    <font>
      <b/>
      <sz val="48"/>
      <color theme="0"/>
      <name val="TH SarabunPSK"/>
      <family val="2"/>
    </font>
    <font>
      <b/>
      <sz val="28"/>
      <color theme="0"/>
      <name val="Leelawadee"/>
      <family val="2"/>
    </font>
    <font>
      <b/>
      <sz val="36"/>
      <name val="TH SarabunPSK"/>
      <family val="2"/>
    </font>
    <font>
      <b/>
      <sz val="14"/>
      <color theme="3"/>
      <name val="Leelawadee"/>
      <family val="2"/>
    </font>
    <font>
      <b/>
      <sz val="14"/>
      <color theme="7"/>
      <name val="Leelawadee"/>
      <family val="2"/>
    </font>
    <font>
      <b/>
      <sz val="12"/>
      <color theme="7"/>
      <name val="Leelawadee"/>
      <family val="2"/>
    </font>
    <font>
      <b/>
      <i/>
      <sz val="22"/>
      <name val="TH SarabunPSK"/>
      <family val="2"/>
    </font>
    <font>
      <b/>
      <i/>
      <sz val="24"/>
      <name val="TH SarabunPSK"/>
      <family val="2"/>
    </font>
    <font>
      <b/>
      <i/>
      <sz val="20"/>
      <name val="TH SarabunPSK"/>
      <family val="2"/>
    </font>
    <font>
      <b/>
      <i/>
      <u val="singleAccounting"/>
      <sz val="22"/>
      <name val="TH SarabunPSK"/>
      <family val="2"/>
    </font>
    <font>
      <b/>
      <sz val="14"/>
      <color theme="0"/>
      <name val="Leelawadee"/>
      <family val="2"/>
    </font>
    <font>
      <b/>
      <sz val="22"/>
      <name val="TH SarabunPSK"/>
      <family val="2"/>
      <charset val="222"/>
    </font>
    <font>
      <b/>
      <sz val="20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8"/>
      <color theme="7" tint="-0.24994659260841701"/>
      <name val="Leelawadee"/>
      <family val="2"/>
    </font>
    <font>
      <b/>
      <sz val="12"/>
      <color theme="3"/>
      <name val="Leelawadee"/>
      <family val="2"/>
    </font>
    <font>
      <sz val="8"/>
      <color theme="7" tint="-0.24994659260841701"/>
      <name val="Leelawadee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u val="singleAccounting"/>
      <sz val="20"/>
      <name val="TH SarabunPSK"/>
      <family val="2"/>
    </font>
    <font>
      <i/>
      <u val="singleAccounting"/>
      <sz val="22"/>
      <name val="TH SarabunPSK"/>
      <family val="2"/>
    </font>
    <font>
      <b/>
      <u/>
      <sz val="48"/>
      <color theme="0"/>
      <name val="TH SarabunPSK"/>
      <family val="2"/>
    </font>
    <font>
      <b/>
      <sz val="40"/>
      <color theme="0"/>
      <name val="TH SarabunPSK"/>
      <family val="2"/>
    </font>
    <font>
      <sz val="8"/>
      <name val="Leelawadee"/>
      <family val="2"/>
    </font>
    <font>
      <b/>
      <i/>
      <sz val="18"/>
      <name val="TH SarabunPSK"/>
      <family val="2"/>
    </font>
    <font>
      <sz val="18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89999084444715716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32">
    <xf numFmtId="0" fontId="0" fillId="0" borderId="0"/>
    <xf numFmtId="187" fontId="3" fillId="0" borderId="0" applyFont="0" applyFill="0" applyBorder="0" applyAlignment="0" applyProtection="0"/>
    <xf numFmtId="0" fontId="5" fillId="0" borderId="0">
      <alignment horizontal="right" vertical="center"/>
    </xf>
    <xf numFmtId="0" fontId="8" fillId="5" borderId="0">
      <alignment horizontal="center" vertical="center"/>
    </xf>
    <xf numFmtId="0" fontId="10" fillId="0" borderId="0">
      <alignment horizontal="right" vertical="center"/>
    </xf>
    <xf numFmtId="0" fontId="11" fillId="0" borderId="0">
      <alignment horizontal="left" vertical="center"/>
    </xf>
    <xf numFmtId="189" fontId="12" fillId="0" borderId="0">
      <alignment vertical="center"/>
    </xf>
    <xf numFmtId="0" fontId="17" fillId="4" borderId="0">
      <alignment horizontal="left" vertical="center"/>
    </xf>
    <xf numFmtId="0" fontId="17" fillId="4" borderId="0">
      <alignment horizontal="right" vertical="center"/>
    </xf>
    <xf numFmtId="0" fontId="2" fillId="0" borderId="0"/>
    <xf numFmtId="189" fontId="3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22" fillId="0" borderId="13">
      <alignment horizontal="right" vertical="center"/>
    </xf>
    <xf numFmtId="0" fontId="20" fillId="0" borderId="0"/>
    <xf numFmtId="0" fontId="2" fillId="0" borderId="0"/>
    <xf numFmtId="9" fontId="2" fillId="0" borderId="0" applyFont="0" applyFill="0" applyBorder="0" applyAlignment="0" applyProtection="0"/>
    <xf numFmtId="189" fontId="23" fillId="0" borderId="0">
      <alignment horizontal="right" vertical="center"/>
    </xf>
    <xf numFmtId="189" fontId="23" fillId="0" borderId="0">
      <alignment horizontal="left" vertical="center"/>
    </xf>
    <xf numFmtId="0" fontId="10" fillId="0" borderId="0">
      <alignment horizontal="left" vertical="center"/>
    </xf>
    <xf numFmtId="189" fontId="12" fillId="0" borderId="0">
      <alignment vertical="center"/>
    </xf>
    <xf numFmtId="189" fontId="23" fillId="0" borderId="0">
      <alignment vertical="center"/>
    </xf>
    <xf numFmtId="189" fontId="24" fillId="0" borderId="0">
      <alignment horizontal="right" vertical="center"/>
    </xf>
    <xf numFmtId="189" fontId="24" fillId="2" borderId="0">
      <alignment horizontal="right" vertical="center"/>
    </xf>
    <xf numFmtId="0" fontId="10" fillId="0" borderId="0">
      <alignment horizontal="left" vertical="center"/>
    </xf>
    <xf numFmtId="0" fontId="1" fillId="0" borderId="0"/>
  </cellStyleXfs>
  <cellXfs count="182">
    <xf numFmtId="0" fontId="0" fillId="0" borderId="0" xfId="0"/>
    <xf numFmtId="0" fontId="4" fillId="3" borderId="0" xfId="0" applyFont="1" applyFill="1"/>
    <xf numFmtId="0" fontId="6" fillId="3" borderId="0" xfId="2" applyFont="1" applyFill="1">
      <alignment horizontal="right" vertical="center"/>
    </xf>
    <xf numFmtId="188" fontId="6" fillId="3" borderId="0" xfId="1" applyNumberFormat="1" applyFont="1" applyFill="1" applyAlignment="1">
      <alignment horizontal="right" vertical="center"/>
    </xf>
    <xf numFmtId="0" fontId="4" fillId="3" borderId="0" xfId="0" applyFont="1" applyFill="1" applyAlignment="1"/>
    <xf numFmtId="0" fontId="4" fillId="0" borderId="0" xfId="0" applyFont="1"/>
    <xf numFmtId="187" fontId="4" fillId="0" borderId="0" xfId="1" applyFont="1"/>
    <xf numFmtId="0" fontId="4" fillId="4" borderId="0" xfId="0" applyFont="1" applyFill="1"/>
    <xf numFmtId="0" fontId="6" fillId="4" borderId="0" xfId="2" applyFont="1" applyFill="1">
      <alignment horizontal="right" vertical="center"/>
    </xf>
    <xf numFmtId="188" fontId="6" fillId="4" borderId="0" xfId="1" applyNumberFormat="1" applyFont="1" applyFill="1" applyAlignment="1">
      <alignment horizontal="right" vertical="center"/>
    </xf>
    <xf numFmtId="187" fontId="4" fillId="4" borderId="0" xfId="1" applyFont="1" applyFill="1" applyAlignment="1">
      <alignment horizontal="center"/>
    </xf>
    <xf numFmtId="0" fontId="6" fillId="0" borderId="1" xfId="4" applyFont="1" applyBorder="1">
      <alignment horizontal="right" vertical="center"/>
    </xf>
    <xf numFmtId="0" fontId="4" fillId="7" borderId="1" xfId="0" applyFont="1" applyFill="1" applyBorder="1" applyAlignment="1">
      <alignment horizontal="center"/>
    </xf>
    <xf numFmtId="188" fontId="4" fillId="7" borderId="1" xfId="1" applyNumberFormat="1" applyFont="1" applyFill="1" applyBorder="1" applyAlignment="1">
      <alignment horizontal="center"/>
    </xf>
    <xf numFmtId="187" fontId="6" fillId="7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5" applyFont="1">
      <alignment horizontal="left" vertical="center"/>
    </xf>
    <xf numFmtId="188" fontId="4" fillId="0" borderId="0" xfId="1" applyNumberFormat="1" applyFont="1"/>
    <xf numFmtId="187" fontId="6" fillId="0" borderId="0" xfId="1" applyFont="1" applyAlignment="1">
      <alignment vertical="center"/>
    </xf>
    <xf numFmtId="0" fontId="6" fillId="9" borderId="0" xfId="0" applyFont="1" applyFill="1" applyAlignment="1">
      <alignment vertical="center"/>
    </xf>
    <xf numFmtId="0" fontId="6" fillId="10" borderId="0" xfId="0" applyFont="1" applyFill="1" applyAlignment="1">
      <alignment vertical="center"/>
    </xf>
    <xf numFmtId="188" fontId="6" fillId="10" borderId="0" xfId="1" applyNumberFormat="1" applyFont="1" applyFill="1" applyAlignment="1">
      <alignment vertical="center"/>
    </xf>
    <xf numFmtId="187" fontId="4" fillId="10" borderId="0" xfId="1" applyFont="1" applyFill="1" applyAlignment="1">
      <alignment horizontal="left" vertical="center"/>
    </xf>
    <xf numFmtId="188" fontId="13" fillId="8" borderId="0" xfId="1" applyNumberFormat="1" applyFont="1" applyFill="1" applyAlignment="1">
      <alignment horizontal="left" vertical="center" indent="1"/>
    </xf>
    <xf numFmtId="188" fontId="13" fillId="8" borderId="0" xfId="1" applyNumberFormat="1" applyFont="1" applyFill="1" applyAlignment="1">
      <alignment horizontal="left" vertical="center" shrinkToFit="1"/>
    </xf>
    <xf numFmtId="187" fontId="15" fillId="8" borderId="0" xfId="1" applyFont="1" applyFill="1" applyAlignment="1">
      <alignment horizontal="left" vertical="center"/>
    </xf>
    <xf numFmtId="188" fontId="14" fillId="8" borderId="0" xfId="1" applyNumberFormat="1" applyFont="1" applyFill="1" applyAlignment="1">
      <alignment horizontal="left" vertical="center" indent="1"/>
    </xf>
    <xf numFmtId="187" fontId="15" fillId="8" borderId="0" xfId="1" applyFont="1" applyFill="1" applyAlignment="1">
      <alignment vertical="center"/>
    </xf>
    <xf numFmtId="188" fontId="16" fillId="8" borderId="0" xfId="1" applyNumberFormat="1" applyFont="1" applyFill="1" applyAlignment="1">
      <alignment horizontal="left" vertical="center" shrinkToFit="1"/>
    </xf>
    <xf numFmtId="0" fontId="6" fillId="4" borderId="2" xfId="7" applyFont="1" applyBorder="1" applyAlignment="1">
      <alignment horizontal="center" vertical="center"/>
    </xf>
    <xf numFmtId="0" fontId="6" fillId="4" borderId="6" xfId="7" applyFont="1" applyBorder="1" applyAlignment="1">
      <alignment horizontal="center" vertical="center"/>
    </xf>
    <xf numFmtId="0" fontId="18" fillId="12" borderId="2" xfId="8" applyFont="1" applyFill="1" applyBorder="1" applyAlignment="1">
      <alignment horizontal="center" vertical="center"/>
    </xf>
    <xf numFmtId="0" fontId="6" fillId="4" borderId="7" xfId="7" applyFont="1" applyBorder="1" applyAlignment="1">
      <alignment horizontal="center" vertical="center"/>
    </xf>
    <xf numFmtId="0" fontId="6" fillId="16" borderId="3" xfId="8" applyFont="1" applyFill="1" applyBorder="1" applyAlignment="1">
      <alignment horizontal="left" vertical="center" indent="1"/>
    </xf>
    <xf numFmtId="41" fontId="6" fillId="16" borderId="9" xfId="8" applyNumberFormat="1" applyFont="1" applyFill="1" applyBorder="1" applyAlignment="1">
      <alignment horizontal="left" vertical="center" shrinkToFit="1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6" fillId="15" borderId="9" xfId="1" applyNumberFormat="1" applyFont="1" applyFill="1" applyBorder="1" applyAlignment="1">
      <alignment horizontal="center" vertical="center" shrinkToFit="1"/>
    </xf>
    <xf numFmtId="189" fontId="4" fillId="0" borderId="8" xfId="0" applyNumberFormat="1" applyFont="1" applyBorder="1" applyAlignment="1">
      <alignment horizontal="left" vertical="center" indent="3"/>
    </xf>
    <xf numFmtId="41" fontId="6" fillId="0" borderId="8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6" fillId="0" borderId="7" xfId="0" applyFont="1" applyBorder="1" applyAlignment="1">
      <alignment horizontal="center" vertical="center"/>
    </xf>
    <xf numFmtId="0" fontId="6" fillId="16" borderId="10" xfId="8" applyFont="1" applyFill="1" applyBorder="1" applyAlignment="1">
      <alignment horizontal="left" vertical="center" indent="1"/>
    </xf>
    <xf numFmtId="0" fontId="25" fillId="4" borderId="7" xfId="7" applyFont="1" applyBorder="1" applyAlignment="1">
      <alignment horizontal="center" vertical="center"/>
    </xf>
    <xf numFmtId="41" fontId="4" fillId="0" borderId="0" xfId="0" applyNumberFormat="1" applyFont="1"/>
    <xf numFmtId="41" fontId="6" fillId="16" borderId="9" xfId="1" applyNumberFormat="1" applyFont="1" applyFill="1" applyBorder="1" applyAlignment="1">
      <alignment horizontal="left" vertical="center" shrinkToFit="1"/>
    </xf>
    <xf numFmtId="41" fontId="19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4" fillId="0" borderId="11" xfId="1" applyNumberFormat="1" applyFont="1" applyBorder="1" applyAlignment="1">
      <alignment horizontal="right" vertical="center" shrinkToFit="1"/>
    </xf>
    <xf numFmtId="41" fontId="0" fillId="0" borderId="0" xfId="0" applyNumberFormat="1"/>
    <xf numFmtId="41" fontId="4" fillId="0" borderId="0" xfId="1" applyNumberFormat="1" applyFont="1"/>
    <xf numFmtId="0" fontId="6" fillId="15" borderId="3" xfId="8" applyFont="1" applyFill="1" applyBorder="1" applyAlignment="1">
      <alignment horizontal="center" vertical="center"/>
    </xf>
    <xf numFmtId="41" fontId="27" fillId="15" borderId="9" xfId="1" applyNumberFormat="1" applyFont="1" applyFill="1" applyBorder="1" applyAlignment="1">
      <alignment horizontal="center" vertical="center" shrinkToFit="1"/>
    </xf>
    <xf numFmtId="0" fontId="6" fillId="22" borderId="3" xfId="8" applyFont="1" applyFill="1" applyBorder="1" applyAlignment="1">
      <alignment horizontal="left" vertical="center" indent="1"/>
    </xf>
    <xf numFmtId="41" fontId="6" fillId="22" borderId="3" xfId="8" applyNumberFormat="1" applyFont="1" applyFill="1" applyBorder="1" applyAlignment="1">
      <alignment horizontal="left" vertical="center" shrinkToFit="1"/>
    </xf>
    <xf numFmtId="0" fontId="6" fillId="12" borderId="3" xfId="8" applyFont="1" applyFill="1" applyBorder="1" applyAlignment="1">
      <alignment horizontal="left" vertical="center" indent="1"/>
    </xf>
    <xf numFmtId="41" fontId="6" fillId="12" borderId="3" xfId="8" applyNumberFormat="1" applyFont="1" applyFill="1" applyBorder="1" applyAlignment="1">
      <alignment horizontal="left" vertical="center" shrinkToFit="1"/>
    </xf>
    <xf numFmtId="41" fontId="6" fillId="16" borderId="3" xfId="1" applyNumberFormat="1" applyFont="1" applyFill="1" applyBorder="1" applyAlignment="1">
      <alignment horizontal="left" vertical="center" shrinkToFit="1"/>
    </xf>
    <xf numFmtId="41" fontId="6" fillId="12" borderId="9" xfId="8" applyNumberFormat="1" applyFont="1" applyFill="1" applyBorder="1" applyAlignment="1">
      <alignment horizontal="left" vertical="center" shrinkToFit="1"/>
    </xf>
    <xf numFmtId="41" fontId="6" fillId="22" borderId="9" xfId="8" applyNumberFormat="1" applyFont="1" applyFill="1" applyBorder="1" applyAlignment="1">
      <alignment horizontal="left"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3" xfId="1" applyNumberFormat="1" applyFont="1" applyBorder="1" applyAlignment="1">
      <alignment vertical="center" shrinkToFit="1"/>
    </xf>
    <xf numFmtId="41" fontId="6" fillId="12" borderId="9" xfId="1" applyNumberFormat="1" applyFont="1" applyFill="1" applyBorder="1" applyAlignment="1">
      <alignment horizontal="left" vertical="center" shrinkToFit="1"/>
    </xf>
    <xf numFmtId="41" fontId="6" fillId="22" borderId="9" xfId="1" applyNumberFormat="1" applyFont="1" applyFill="1" applyBorder="1" applyAlignment="1">
      <alignment horizontal="left" vertical="center" shrinkToFit="1"/>
    </xf>
    <xf numFmtId="188" fontId="14" fillId="8" borderId="0" xfId="1" applyNumberFormat="1" applyFont="1" applyFill="1" applyAlignment="1">
      <alignment horizontal="left" vertical="center" indent="3"/>
    </xf>
    <xf numFmtId="17" fontId="18" fillId="19" borderId="9" xfId="1" applyNumberFormat="1" applyFont="1" applyFill="1" applyBorder="1" applyAlignment="1">
      <alignment horizontal="center" vertical="center" shrinkToFit="1"/>
    </xf>
    <xf numFmtId="49" fontId="18" fillId="11" borderId="9" xfId="1" applyNumberFormat="1" applyFont="1" applyFill="1" applyBorder="1" applyAlignment="1">
      <alignment horizontal="center" vertical="center" shrinkToFit="1"/>
    </xf>
    <xf numFmtId="49" fontId="18" fillId="17" borderId="9" xfId="1" applyNumberFormat="1" applyFont="1" applyFill="1" applyBorder="1" applyAlignment="1">
      <alignment horizontal="center" vertical="center" shrinkToFit="1"/>
    </xf>
    <xf numFmtId="49" fontId="18" fillId="21" borderId="9" xfId="1" applyNumberFormat="1" applyFont="1" applyFill="1" applyBorder="1" applyAlignment="1">
      <alignment horizontal="center" vertical="center" shrinkToFit="1"/>
    </xf>
    <xf numFmtId="0" fontId="4" fillId="0" borderId="9" xfId="9" applyFont="1" applyBorder="1" applyAlignment="1">
      <alignment vertical="center"/>
    </xf>
    <xf numFmtId="0" fontId="6" fillId="16" borderId="9" xfId="8" applyFont="1" applyFill="1" applyBorder="1" applyAlignment="1">
      <alignment horizontal="left" vertical="center" indent="1"/>
    </xf>
    <xf numFmtId="0" fontId="4" fillId="16" borderId="9" xfId="8" applyFont="1" applyFill="1" applyBorder="1" applyAlignment="1">
      <alignment horizontal="left" vertical="center" indent="1"/>
    </xf>
    <xf numFmtId="0" fontId="6" fillId="0" borderId="9" xfId="9" applyFont="1" applyBorder="1" applyAlignment="1">
      <alignment horizontal="left" vertical="center" indent="1"/>
    </xf>
    <xf numFmtId="0" fontId="18" fillId="12" borderId="8" xfId="8" applyFont="1" applyFill="1" applyBorder="1" applyAlignment="1">
      <alignment horizontal="center" vertical="center" wrapText="1"/>
    </xf>
    <xf numFmtId="41" fontId="4" fillId="16" borderId="9" xfId="1" applyNumberFormat="1" applyFont="1" applyFill="1" applyBorder="1" applyAlignment="1">
      <alignment horizontal="left" vertical="center" shrinkToFit="1"/>
    </xf>
    <xf numFmtId="188" fontId="28" fillId="8" borderId="0" xfId="1" applyNumberFormat="1" applyFont="1" applyFill="1" applyAlignment="1">
      <alignment horizontal="left" vertical="center" shrinkToFit="1"/>
    </xf>
    <xf numFmtId="187" fontId="15" fillId="19" borderId="0" xfId="1" applyFont="1" applyFill="1" applyAlignment="1">
      <alignment horizontal="left" vertical="center"/>
    </xf>
    <xf numFmtId="187" fontId="15" fillId="11" borderId="0" xfId="1" applyFont="1" applyFill="1" applyAlignment="1">
      <alignment horizontal="left" vertical="center"/>
    </xf>
    <xf numFmtId="0" fontId="6" fillId="23" borderId="10" xfId="8" applyFont="1" applyFill="1" applyBorder="1" applyAlignment="1">
      <alignment horizontal="left" vertical="center" indent="1"/>
    </xf>
    <xf numFmtId="41" fontId="6" fillId="23" borderId="9" xfId="1" applyNumberFormat="1" applyFont="1" applyFill="1" applyBorder="1" applyAlignment="1">
      <alignment horizontal="left" vertical="center" shrinkToFit="1"/>
    </xf>
    <xf numFmtId="188" fontId="16" fillId="23" borderId="0" xfId="1" applyNumberFormat="1" applyFont="1" applyFill="1" applyAlignment="1">
      <alignment horizontal="left" vertical="center" shrinkToFit="1"/>
    </xf>
    <xf numFmtId="187" fontId="15" fillId="23" borderId="0" xfId="1" applyFont="1" applyFill="1" applyAlignment="1">
      <alignment horizontal="left" vertical="center"/>
    </xf>
    <xf numFmtId="187" fontId="15" fillId="17" borderId="0" xfId="1" applyFont="1" applyFill="1" applyAlignment="1">
      <alignment horizontal="left" vertical="center"/>
    </xf>
    <xf numFmtId="41" fontId="6" fillId="15" borderId="9" xfId="1" applyNumberFormat="1" applyFont="1" applyFill="1" applyBorder="1" applyAlignment="1">
      <alignment horizontal="left" vertical="center" shrinkToFit="1"/>
    </xf>
    <xf numFmtId="188" fontId="16" fillId="15" borderId="0" xfId="1" applyNumberFormat="1" applyFont="1" applyFill="1" applyAlignment="1">
      <alignment horizontal="left" vertical="center" shrinkToFit="1"/>
    </xf>
    <xf numFmtId="187" fontId="15" fillId="15" borderId="0" xfId="1" applyFont="1" applyFill="1" applyAlignment="1">
      <alignment horizontal="left" vertical="center"/>
    </xf>
    <xf numFmtId="41" fontId="6" fillId="15" borderId="9" xfId="8" applyNumberFormat="1" applyFont="1" applyFill="1" applyBorder="1" applyAlignment="1">
      <alignment horizontal="left" vertical="center" shrinkToFit="1"/>
    </xf>
    <xf numFmtId="0" fontId="6" fillId="15" borderId="9" xfId="8" applyFont="1" applyFill="1" applyBorder="1" applyAlignment="1">
      <alignment horizontal="left" vertical="center" indent="1"/>
    </xf>
    <xf numFmtId="188" fontId="13" fillId="24" borderId="0" xfId="1" applyNumberFormat="1" applyFont="1" applyFill="1" applyAlignment="1">
      <alignment horizontal="left" vertical="center" indent="1"/>
    </xf>
    <xf numFmtId="188" fontId="13" fillId="24" borderId="0" xfId="1" applyNumberFormat="1" applyFont="1" applyFill="1" applyAlignment="1">
      <alignment horizontal="left" vertical="center" shrinkToFit="1"/>
    </xf>
    <xf numFmtId="187" fontId="15" fillId="24" borderId="0" xfId="1" applyFont="1" applyFill="1" applyAlignment="1">
      <alignment horizontal="left" vertical="center"/>
    </xf>
    <xf numFmtId="188" fontId="14" fillId="11" borderId="0" xfId="1" applyNumberFormat="1" applyFont="1" applyFill="1" applyAlignment="1">
      <alignment horizontal="left" vertical="center" indent="3"/>
    </xf>
    <xf numFmtId="188" fontId="13" fillId="11" borderId="0" xfId="1" applyNumberFormat="1" applyFont="1" applyFill="1" applyAlignment="1">
      <alignment horizontal="left" vertical="center" shrinkToFit="1"/>
    </xf>
    <xf numFmtId="187" fontId="15" fillId="11" borderId="0" xfId="1" applyFont="1" applyFill="1" applyAlignment="1">
      <alignment vertical="center"/>
    </xf>
    <xf numFmtId="188" fontId="14" fillId="19" borderId="0" xfId="1" applyNumberFormat="1" applyFont="1" applyFill="1" applyAlignment="1">
      <alignment horizontal="left" vertical="center" indent="3"/>
    </xf>
    <xf numFmtId="188" fontId="13" fillId="19" borderId="0" xfId="1" applyNumberFormat="1" applyFont="1" applyFill="1" applyAlignment="1">
      <alignment horizontal="left" vertical="center" shrinkToFit="1"/>
    </xf>
    <xf numFmtId="187" fontId="15" fillId="19" borderId="0" xfId="1" applyFont="1" applyFill="1" applyAlignment="1">
      <alignment vertical="center"/>
    </xf>
    <xf numFmtId="188" fontId="14" fillId="17" borderId="0" xfId="1" applyNumberFormat="1" applyFont="1" applyFill="1" applyAlignment="1">
      <alignment horizontal="left" vertical="center" indent="3"/>
    </xf>
    <xf numFmtId="188" fontId="13" fillId="17" borderId="0" xfId="1" applyNumberFormat="1" applyFont="1" applyFill="1" applyAlignment="1">
      <alignment horizontal="left" vertical="center" shrinkToFit="1"/>
    </xf>
    <xf numFmtId="187" fontId="15" fillId="17" borderId="0" xfId="1" applyFont="1" applyFill="1" applyAlignment="1">
      <alignment vertical="center"/>
    </xf>
    <xf numFmtId="188" fontId="14" fillId="20" borderId="0" xfId="1" applyNumberFormat="1" applyFont="1" applyFill="1" applyAlignment="1">
      <alignment horizontal="left" vertical="center" indent="3"/>
    </xf>
    <xf numFmtId="188" fontId="13" fillId="20" borderId="0" xfId="1" applyNumberFormat="1" applyFont="1" applyFill="1" applyAlignment="1">
      <alignment horizontal="left" vertical="center" shrinkToFit="1"/>
    </xf>
    <xf numFmtId="187" fontId="15" fillId="20" borderId="0" xfId="1" applyFont="1" applyFill="1" applyAlignment="1">
      <alignment vertical="center"/>
    </xf>
    <xf numFmtId="187" fontId="15" fillId="20" borderId="0" xfId="1" applyFont="1" applyFill="1" applyAlignment="1">
      <alignment horizontal="left" vertical="center"/>
    </xf>
    <xf numFmtId="0" fontId="6" fillId="23" borderId="10" xfId="8" applyFont="1" applyFill="1" applyBorder="1" applyAlignment="1">
      <alignment horizontal="center" vertical="center"/>
    </xf>
    <xf numFmtId="0" fontId="18" fillId="12" borderId="2" xfId="8" applyFont="1" applyFill="1" applyBorder="1" applyAlignment="1">
      <alignment horizontal="center" vertical="center"/>
    </xf>
    <xf numFmtId="49" fontId="18" fillId="19" borderId="9" xfId="1" applyNumberFormat="1" applyFont="1" applyFill="1" applyBorder="1" applyAlignment="1">
      <alignment horizontal="center" vertical="center" shrinkToFit="1"/>
    </xf>
    <xf numFmtId="0" fontId="4" fillId="25" borderId="0" xfId="0" applyFont="1" applyFill="1"/>
    <xf numFmtId="0" fontId="6" fillId="25" borderId="0" xfId="2" applyFont="1" applyFill="1">
      <alignment horizontal="right" vertical="center"/>
    </xf>
    <xf numFmtId="188" fontId="6" fillId="25" borderId="0" xfId="1" applyNumberFormat="1" applyFont="1" applyFill="1" applyAlignment="1">
      <alignment horizontal="right" vertical="center"/>
    </xf>
    <xf numFmtId="187" fontId="4" fillId="25" borderId="0" xfId="1" applyFont="1" applyFill="1" applyAlignment="1">
      <alignment horizontal="center"/>
    </xf>
    <xf numFmtId="0" fontId="4" fillId="16" borderId="0" xfId="0" applyFont="1" applyFill="1"/>
    <xf numFmtId="0" fontId="6" fillId="16" borderId="0" xfId="0" applyFont="1" applyFill="1" applyAlignment="1">
      <alignment vertical="center"/>
    </xf>
    <xf numFmtId="188" fontId="13" fillId="16" borderId="0" xfId="1" applyNumberFormat="1" applyFont="1" applyFill="1" applyAlignment="1">
      <alignment horizontal="left" vertical="center" indent="1"/>
    </xf>
    <xf numFmtId="187" fontId="15" fillId="16" borderId="0" xfId="1" applyFont="1" applyFill="1" applyAlignment="1">
      <alignment horizontal="left" vertical="center"/>
    </xf>
    <xf numFmtId="188" fontId="13" fillId="16" borderId="0" xfId="1" applyNumberFormat="1" applyFont="1" applyFill="1" applyAlignment="1">
      <alignment horizontal="left" vertical="center" shrinkToFit="1"/>
    </xf>
    <xf numFmtId="187" fontId="4" fillId="16" borderId="0" xfId="1" applyFont="1" applyFill="1"/>
    <xf numFmtId="0" fontId="6" fillId="26" borderId="3" xfId="8" applyFont="1" applyFill="1" applyBorder="1" applyAlignment="1">
      <alignment horizontal="center" vertical="center"/>
    </xf>
    <xf numFmtId="41" fontId="6" fillId="26" borderId="9" xfId="1" applyNumberFormat="1" applyFont="1" applyFill="1" applyBorder="1" applyAlignment="1">
      <alignment horizontal="center" vertical="center" shrinkToFit="1"/>
    </xf>
    <xf numFmtId="41" fontId="27" fillId="26" borderId="9" xfId="1" applyNumberFormat="1" applyFont="1" applyFill="1" applyBorder="1" applyAlignment="1">
      <alignment horizontal="center" vertical="center" shrinkToFit="1"/>
    </xf>
    <xf numFmtId="0" fontId="4" fillId="16" borderId="3" xfId="8" applyFont="1" applyFill="1" applyBorder="1" applyAlignment="1">
      <alignment horizontal="left" vertical="center" indent="1"/>
    </xf>
    <xf numFmtId="188" fontId="15" fillId="8" borderId="0" xfId="1" applyNumberFormat="1" applyFont="1" applyFill="1" applyAlignment="1">
      <alignment horizontal="left" vertical="center" indent="3"/>
    </xf>
    <xf numFmtId="188" fontId="15" fillId="8" borderId="0" xfId="1" applyNumberFormat="1" applyFont="1" applyFill="1" applyAlignment="1">
      <alignment horizontal="left" vertical="center" shrinkToFit="1"/>
    </xf>
    <xf numFmtId="188" fontId="15" fillId="16" borderId="0" xfId="1" applyNumberFormat="1" applyFont="1" applyFill="1" applyAlignment="1">
      <alignment horizontal="left" vertical="center" indent="1"/>
    </xf>
    <xf numFmtId="188" fontId="32" fillId="16" borderId="0" xfId="1" applyNumberFormat="1" applyFont="1" applyFill="1" applyAlignment="1">
      <alignment horizontal="left" vertical="center" indent="1"/>
    </xf>
    <xf numFmtId="187" fontId="32" fillId="16" borderId="0" xfId="1" applyFont="1" applyFill="1" applyAlignment="1">
      <alignment horizontal="left" vertical="center"/>
    </xf>
    <xf numFmtId="188" fontId="32" fillId="16" borderId="0" xfId="1" applyNumberFormat="1" applyFont="1" applyFill="1" applyAlignment="1">
      <alignment horizontal="left" vertical="center" shrinkToFit="1"/>
    </xf>
    <xf numFmtId="187" fontId="33" fillId="16" borderId="0" xfId="1" applyFont="1" applyFill="1"/>
    <xf numFmtId="187" fontId="13" fillId="16" borderId="0" xfId="1" applyFont="1" applyFill="1" applyAlignment="1">
      <alignment horizontal="left" vertical="center"/>
    </xf>
    <xf numFmtId="0" fontId="18" fillId="7" borderId="3" xfId="8" applyFont="1" applyFill="1" applyBorder="1" applyAlignment="1">
      <alignment horizontal="center" vertical="center"/>
    </xf>
    <xf numFmtId="0" fontId="18" fillId="7" borderId="4" xfId="8" applyFont="1" applyFill="1" applyBorder="1" applyAlignment="1">
      <alignment horizontal="center" vertical="center"/>
    </xf>
    <xf numFmtId="0" fontId="18" fillId="7" borderId="5" xfId="8" applyFont="1" applyFill="1" applyBorder="1" applyAlignment="1">
      <alignment horizontal="center" vertical="center"/>
    </xf>
    <xf numFmtId="0" fontId="18" fillId="18" borderId="3" xfId="8" applyFont="1" applyFill="1" applyBorder="1" applyAlignment="1">
      <alignment horizontal="center" vertical="center"/>
    </xf>
    <xf numFmtId="0" fontId="18" fillId="18" borderId="4" xfId="8" applyFont="1" applyFill="1" applyBorder="1" applyAlignment="1">
      <alignment horizontal="center" vertical="center"/>
    </xf>
    <xf numFmtId="0" fontId="18" fillId="18" borderId="5" xfId="8" applyFont="1" applyFill="1" applyBorder="1" applyAlignment="1">
      <alignment horizontal="center" vertical="center"/>
    </xf>
    <xf numFmtId="0" fontId="18" fillId="12" borderId="2" xfId="8" applyFont="1" applyFill="1" applyBorder="1" applyAlignment="1">
      <alignment horizontal="center" vertical="center"/>
    </xf>
    <xf numFmtId="0" fontId="18" fillId="12" borderId="8" xfId="8" applyFont="1" applyFill="1" applyBorder="1" applyAlignment="1">
      <alignment horizontal="center" vertical="center"/>
    </xf>
    <xf numFmtId="188" fontId="18" fillId="12" borderId="2" xfId="1" applyNumberFormat="1" applyFont="1" applyFill="1" applyBorder="1" applyAlignment="1">
      <alignment horizontal="center" vertical="center" wrapText="1"/>
    </xf>
    <xf numFmtId="188" fontId="18" fillId="12" borderId="8" xfId="1" applyNumberFormat="1" applyFont="1" applyFill="1" applyBorder="1" applyAlignment="1">
      <alignment horizontal="center" vertical="center" wrapText="1"/>
    </xf>
    <xf numFmtId="187" fontId="18" fillId="19" borderId="3" xfId="1" applyFont="1" applyFill="1" applyBorder="1" applyAlignment="1">
      <alignment horizontal="center" vertical="center" shrinkToFit="1"/>
    </xf>
    <xf numFmtId="187" fontId="18" fillId="19" borderId="4" xfId="1" applyFont="1" applyFill="1" applyBorder="1" applyAlignment="1">
      <alignment horizontal="center" vertical="center" shrinkToFit="1"/>
    </xf>
    <xf numFmtId="187" fontId="18" fillId="19" borderId="5" xfId="1" applyFont="1" applyFill="1" applyBorder="1" applyAlignment="1">
      <alignment horizontal="center" vertical="center" shrinkToFit="1"/>
    </xf>
    <xf numFmtId="187" fontId="18" fillId="19" borderId="2" xfId="1" applyFont="1" applyFill="1" applyBorder="1" applyAlignment="1">
      <alignment horizontal="center" vertical="center" wrapText="1"/>
    </xf>
    <xf numFmtId="187" fontId="18" fillId="19" borderId="8" xfId="1" applyFont="1" applyFill="1" applyBorder="1" applyAlignment="1">
      <alignment horizontal="center" vertical="center" wrapText="1"/>
    </xf>
    <xf numFmtId="0" fontId="30" fillId="25" borderId="0" xfId="2" applyFont="1" applyFill="1" applyAlignment="1">
      <alignment horizontal="center" vertical="center" wrapText="1"/>
    </xf>
    <xf numFmtId="0" fontId="9" fillId="19" borderId="0" xfId="3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 wrapText="1"/>
    </xf>
    <xf numFmtId="0" fontId="9" fillId="6" borderId="0" xfId="3" applyFont="1" applyFill="1" applyAlignment="1">
      <alignment horizontal="center" vertical="center"/>
    </xf>
    <xf numFmtId="0" fontId="18" fillId="14" borderId="4" xfId="8" applyFont="1" applyFill="1" applyBorder="1" applyAlignment="1">
      <alignment horizontal="center" vertical="center"/>
    </xf>
    <xf numFmtId="0" fontId="18" fillId="14" borderId="5" xfId="8" applyFont="1" applyFill="1" applyBorder="1" applyAlignment="1">
      <alignment horizontal="center" vertical="center"/>
    </xf>
    <xf numFmtId="187" fontId="18" fillId="17" borderId="3" xfId="1" applyFont="1" applyFill="1" applyBorder="1" applyAlignment="1">
      <alignment horizontal="center" vertical="center" shrinkToFit="1"/>
    </xf>
    <xf numFmtId="187" fontId="18" fillId="17" borderId="4" xfId="1" applyFont="1" applyFill="1" applyBorder="1" applyAlignment="1">
      <alignment horizontal="center" vertical="center" shrinkToFit="1"/>
    </xf>
    <xf numFmtId="187" fontId="18" fillId="17" borderId="5" xfId="1" applyFont="1" applyFill="1" applyBorder="1" applyAlignment="1">
      <alignment horizontal="center" vertical="center" shrinkToFit="1"/>
    </xf>
    <xf numFmtId="187" fontId="18" fillId="17" borderId="2" xfId="1" applyFont="1" applyFill="1" applyBorder="1" applyAlignment="1">
      <alignment horizontal="center" vertical="center" wrapText="1" shrinkToFit="1"/>
    </xf>
    <xf numFmtId="187" fontId="18" fillId="17" borderId="8" xfId="1" applyFont="1" applyFill="1" applyBorder="1" applyAlignment="1">
      <alignment horizontal="center" vertical="center" wrapText="1" shrinkToFit="1"/>
    </xf>
    <xf numFmtId="187" fontId="18" fillId="17" borderId="2" xfId="1" applyFont="1" applyFill="1" applyBorder="1" applyAlignment="1">
      <alignment horizontal="center" vertical="center" wrapText="1"/>
    </xf>
    <xf numFmtId="187" fontId="18" fillId="17" borderId="8" xfId="1" applyFont="1" applyFill="1" applyBorder="1" applyAlignment="1">
      <alignment horizontal="center" vertical="center" wrapText="1"/>
    </xf>
    <xf numFmtId="0" fontId="18" fillId="20" borderId="4" xfId="8" applyFont="1" applyFill="1" applyBorder="1" applyAlignment="1">
      <alignment horizontal="center" vertical="center"/>
    </xf>
    <xf numFmtId="0" fontId="18" fillId="20" borderId="5" xfId="8" applyFont="1" applyFill="1" applyBorder="1" applyAlignment="1">
      <alignment horizontal="center" vertical="center"/>
    </xf>
    <xf numFmtId="187" fontId="18" fillId="21" borderId="3" xfId="1" applyFont="1" applyFill="1" applyBorder="1" applyAlignment="1">
      <alignment horizontal="center" vertical="center" shrinkToFit="1"/>
    </xf>
    <xf numFmtId="187" fontId="18" fillId="21" borderId="4" xfId="1" applyFont="1" applyFill="1" applyBorder="1" applyAlignment="1">
      <alignment horizontal="center" vertical="center" shrinkToFit="1"/>
    </xf>
    <xf numFmtId="187" fontId="18" fillId="21" borderId="5" xfId="1" applyFont="1" applyFill="1" applyBorder="1" applyAlignment="1">
      <alignment horizontal="center" vertical="center" shrinkToFit="1"/>
    </xf>
    <xf numFmtId="187" fontId="18" fillId="21" borderId="2" xfId="1" applyFont="1" applyFill="1" applyBorder="1" applyAlignment="1">
      <alignment horizontal="center" vertical="center" wrapText="1" shrinkToFit="1"/>
    </xf>
    <xf numFmtId="187" fontId="18" fillId="21" borderId="8" xfId="1" applyFont="1" applyFill="1" applyBorder="1" applyAlignment="1">
      <alignment horizontal="center" vertical="center" wrapText="1" shrinkToFit="1"/>
    </xf>
    <xf numFmtId="187" fontId="18" fillId="21" borderId="2" xfId="1" applyFont="1" applyFill="1" applyBorder="1" applyAlignment="1">
      <alignment horizontal="center" vertical="center" wrapText="1"/>
    </xf>
    <xf numFmtId="187" fontId="18" fillId="21" borderId="8" xfId="1" applyFont="1" applyFill="1" applyBorder="1" applyAlignment="1">
      <alignment horizontal="center" vertical="center" wrapText="1"/>
    </xf>
    <xf numFmtId="187" fontId="18" fillId="19" borderId="2" xfId="1" applyFont="1" applyFill="1" applyBorder="1" applyAlignment="1">
      <alignment horizontal="center" vertical="center" wrapText="1" shrinkToFit="1"/>
    </xf>
    <xf numFmtId="187" fontId="18" fillId="19" borderId="8" xfId="1" applyFont="1" applyFill="1" applyBorder="1" applyAlignment="1">
      <alignment horizontal="center" vertical="center" wrapText="1" shrinkToFit="1"/>
    </xf>
    <xf numFmtId="0" fontId="18" fillId="13" borderId="4" xfId="8" applyFont="1" applyFill="1" applyBorder="1" applyAlignment="1">
      <alignment horizontal="center" vertical="center"/>
    </xf>
    <xf numFmtId="0" fontId="18" fillId="13" borderId="5" xfId="8" applyFont="1" applyFill="1" applyBorder="1" applyAlignment="1">
      <alignment horizontal="center" vertical="center"/>
    </xf>
    <xf numFmtId="187" fontId="18" fillId="11" borderId="3" xfId="1" applyFont="1" applyFill="1" applyBorder="1" applyAlignment="1">
      <alignment horizontal="center" vertical="center" shrinkToFit="1"/>
    </xf>
    <xf numFmtId="187" fontId="18" fillId="11" borderId="4" xfId="1" applyFont="1" applyFill="1" applyBorder="1" applyAlignment="1">
      <alignment horizontal="center" vertical="center" shrinkToFit="1"/>
    </xf>
    <xf numFmtId="187" fontId="18" fillId="11" borderId="5" xfId="1" applyFont="1" applyFill="1" applyBorder="1" applyAlignment="1">
      <alignment horizontal="center" vertical="center" shrinkToFit="1"/>
    </xf>
    <xf numFmtId="187" fontId="18" fillId="11" borderId="2" xfId="1" applyFont="1" applyFill="1" applyBorder="1" applyAlignment="1">
      <alignment horizontal="center" vertical="center" wrapText="1" shrinkToFit="1"/>
    </xf>
    <xf numFmtId="187" fontId="18" fillId="11" borderId="8" xfId="1" applyFont="1" applyFill="1" applyBorder="1" applyAlignment="1">
      <alignment horizontal="center" vertical="center" wrapText="1" shrinkToFit="1"/>
    </xf>
    <xf numFmtId="187" fontId="18" fillId="11" borderId="2" xfId="1" applyFont="1" applyFill="1" applyBorder="1" applyAlignment="1">
      <alignment horizontal="center" vertical="center" wrapText="1"/>
    </xf>
    <xf numFmtId="187" fontId="18" fillId="11" borderId="8" xfId="1" applyFont="1" applyFill="1" applyBorder="1" applyAlignment="1">
      <alignment horizontal="center" vertical="center" wrapText="1"/>
    </xf>
    <xf numFmtId="0" fontId="18" fillId="13" borderId="3" xfId="8" applyFont="1" applyFill="1" applyBorder="1" applyAlignment="1">
      <alignment horizontal="center" vertical="center"/>
    </xf>
    <xf numFmtId="0" fontId="18" fillId="14" borderId="3" xfId="8" applyFont="1" applyFill="1" applyBorder="1" applyAlignment="1">
      <alignment horizontal="center" vertical="center"/>
    </xf>
    <xf numFmtId="0" fontId="18" fillId="20" borderId="3" xfId="8" applyFont="1" applyFill="1" applyBorder="1" applyAlignment="1">
      <alignment horizontal="center" vertical="center"/>
    </xf>
  </cellXfs>
  <cellStyles count="32">
    <cellStyle name="Comma" xfId="1" builtinId="3"/>
    <cellStyle name="Normal" xfId="0" builtinId="0"/>
    <cellStyle name="Normal 2" xfId="11" xr:uid="{00000000-0005-0000-0000-000002000000}"/>
    <cellStyle name="Normal 3" xfId="31" xr:uid="{00000000-0005-0000-0000-000003000000}"/>
    <cellStyle name="Normal 3 3" xfId="12" xr:uid="{00000000-0005-0000-0000-000004000000}"/>
    <cellStyle name="Normal 3 3 2" xfId="9" xr:uid="{00000000-0005-0000-0000-000005000000}"/>
    <cellStyle name="Normal 3 3 2 2" xfId="13" xr:uid="{00000000-0005-0000-0000-000006000000}"/>
    <cellStyle name="Normal 3 3 3" xfId="14" xr:uid="{00000000-0005-0000-0000-000007000000}"/>
    <cellStyle name="Normal 3 3 4" xfId="15" xr:uid="{00000000-0005-0000-0000-000008000000}"/>
    <cellStyle name="Normal 3 3 5" xfId="16" xr:uid="{00000000-0005-0000-0000-000009000000}"/>
    <cellStyle name="เครื่องหมายจุลภาค 2" xfId="17" xr:uid="{00000000-0005-0000-0000-00000A000000}"/>
    <cellStyle name="เครื่องหมายจุลภาค 2 2" xfId="18" xr:uid="{00000000-0005-0000-0000-00000B000000}"/>
    <cellStyle name="ชื่อรอง" xfId="3" xr:uid="{00000000-0005-0000-0000-00000C000000}"/>
    <cellStyle name="เซลล์ชื่อ" xfId="2" xr:uid="{00000000-0005-0000-0000-00000D000000}"/>
    <cellStyle name="ตาราง - ผลรวม" xfId="19" xr:uid="{00000000-0005-0000-0000-00000E000000}"/>
    <cellStyle name="ตาราง - ส่วนหัว 2" xfId="8" xr:uid="{00000000-0005-0000-0000-00000F000000}"/>
    <cellStyle name="ปกติ 2" xfId="10" xr:uid="{00000000-0005-0000-0000-000010000000}"/>
    <cellStyle name="ปกติ 2 2" xfId="20" xr:uid="{00000000-0005-0000-0000-000011000000}"/>
    <cellStyle name="ปกติ 3" xfId="21" xr:uid="{00000000-0005-0000-0000-000012000000}"/>
    <cellStyle name="เปอร์เซ็นต์ 2" xfId="22" xr:uid="{00000000-0005-0000-0000-000013000000}"/>
    <cellStyle name="ผลรวม - ชื่อส่วนหัว" xfId="4" xr:uid="{00000000-0005-0000-0000-000014000000}"/>
    <cellStyle name="ผลรวม - ชื่อส่วนหัว 2" xfId="5" xr:uid="{00000000-0005-0000-0000-000015000000}"/>
    <cellStyle name="ผลรวม - ชื่อส่วนหัว 3" xfId="23" xr:uid="{00000000-0005-0000-0000-000016000000}"/>
    <cellStyle name="ผลรวม - ชื่อส่วนหัว 3 2" xfId="24" xr:uid="{00000000-0005-0000-0000-000017000000}"/>
    <cellStyle name="ผลรวม - ชื่อส่วนหัว 4" xfId="25" xr:uid="{00000000-0005-0000-0000-000018000000}"/>
    <cellStyle name="ผลรวม - ส่วนหัว" xfId="26" xr:uid="{00000000-0005-0000-0000-000019000000}"/>
    <cellStyle name="ผลรวม - ส่วนหัว 2" xfId="6" xr:uid="{00000000-0005-0000-0000-00001A000000}"/>
    <cellStyle name="ผลรวม - ส่วนหัว 3" xfId="27" xr:uid="{00000000-0005-0000-0000-00001B000000}"/>
    <cellStyle name="ลายทางแถวที่สอง" xfId="28" xr:uid="{00000000-0005-0000-0000-00001C000000}"/>
    <cellStyle name="ลายทางแถวแรก" xfId="29" xr:uid="{00000000-0005-0000-0000-00001D000000}"/>
    <cellStyle name="ส่วนหัวของตาราง" xfId="7" xr:uid="{00000000-0005-0000-0000-00001E000000}"/>
    <cellStyle name="ส่วนหัวของตาราง 2" xfId="30" xr:uid="{00000000-0005-0000-0000-00001F000000}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7"/>
        <name val="TH SarabunPSK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hair">
          <color auto="1"/>
        </top>
        <bottom style="hair">
          <color auto="1"/>
        </bottom>
      </border>
      <protection locked="1" hidden="0"/>
    </dxf>
    <dxf>
      <font>
        <strike val="0"/>
        <outline val="0"/>
        <shadow val="0"/>
        <vertAlign val="baseline"/>
        <sz val="20"/>
        <color auto="1"/>
        <name val="TH SarabunPSK"/>
        <scheme val="none"/>
      </font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border>
        <top style="hair">
          <color auto="1"/>
        </top>
      </border>
    </dxf>
    <dxf>
      <font>
        <strike val="0"/>
        <outline val="0"/>
        <shadow val="0"/>
        <u val="none"/>
        <vertAlign val="baseline"/>
        <sz val="20"/>
        <name val="TH SarabunPSK"/>
        <scheme val="none"/>
      </font>
      <fill>
        <patternFill patternType="solid">
          <fgColor rgb="FF000000"/>
          <bgColor rgb="FFF7F5E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numFmt numFmtId="190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fill>
        <patternFill patternType="solid">
          <fgColor indexed="64"/>
          <bgColor theme="3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7"/>
        <name val="TH SarabunPSK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hair">
          <color auto="1"/>
        </top>
        <bottom style="hair">
          <color auto="1"/>
        </bottom>
      </border>
      <protection locked="1" hidden="0"/>
    </dxf>
    <dxf>
      <font>
        <strike val="0"/>
        <outline val="0"/>
        <shadow val="0"/>
        <vertAlign val="baseline"/>
        <sz val="20"/>
        <color auto="1"/>
        <name val="TH SarabunPSK"/>
        <scheme val="none"/>
      </font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border>
        <top style="hair">
          <color auto="1"/>
        </top>
      </border>
    </dxf>
    <dxf>
      <font>
        <strike val="0"/>
        <outline val="0"/>
        <shadow val="0"/>
        <u val="none"/>
        <vertAlign val="baseline"/>
        <sz val="20"/>
        <name val="TH SarabunPSK"/>
        <scheme val="none"/>
      </font>
      <fill>
        <patternFill patternType="solid">
          <fgColor rgb="FF000000"/>
          <bgColor rgb="FFF7F5E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numFmt numFmtId="190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fill>
        <patternFill patternType="solid">
          <fgColor indexed="64"/>
          <bgColor theme="3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7"/>
        <name val="TH SarabunPSK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hair">
          <color auto="1"/>
        </top>
        <bottom style="hair">
          <color auto="1"/>
        </bottom>
      </border>
      <protection locked="1" hidden="0"/>
    </dxf>
    <dxf>
      <font>
        <strike val="0"/>
        <outline val="0"/>
        <shadow val="0"/>
        <vertAlign val="baseline"/>
        <sz val="20"/>
        <color auto="1"/>
        <name val="TH SarabunPSK"/>
        <scheme val="none"/>
      </font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border>
        <top style="hair">
          <color auto="1"/>
        </top>
      </border>
    </dxf>
    <dxf>
      <font>
        <strike val="0"/>
        <outline val="0"/>
        <shadow val="0"/>
        <u val="none"/>
        <vertAlign val="baseline"/>
        <sz val="20"/>
        <name val="TH SarabunPSK"/>
        <scheme val="none"/>
      </font>
      <fill>
        <patternFill patternType="solid">
          <fgColor rgb="FF000000"/>
          <bgColor rgb="FFF7F5E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numFmt numFmtId="190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fill>
        <patternFill patternType="solid">
          <fgColor indexed="64"/>
          <bgColor theme="3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7"/>
        <name val="TH SarabunPSK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hair">
          <color auto="1"/>
        </top>
        <bottom style="hair">
          <color auto="1"/>
        </bottom>
      </border>
      <protection locked="1" hidden="0"/>
    </dxf>
    <dxf>
      <font>
        <strike val="0"/>
        <outline val="0"/>
        <shadow val="0"/>
        <vertAlign val="baseline"/>
        <sz val="20"/>
        <color auto="1"/>
        <name val="TH SarabunPSK"/>
        <scheme val="none"/>
      </font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border>
        <top style="hair">
          <color auto="1"/>
        </top>
      </border>
    </dxf>
    <dxf>
      <font>
        <strike val="0"/>
        <outline val="0"/>
        <shadow val="0"/>
        <u val="none"/>
        <vertAlign val="baseline"/>
        <sz val="20"/>
        <name val="TH SarabunPSK"/>
        <scheme val="none"/>
      </font>
      <fill>
        <patternFill patternType="solid">
          <fgColor rgb="FF000000"/>
          <bgColor rgb="FFF7F5E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numFmt numFmtId="190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fill>
        <patternFill patternType="solid">
          <fgColor indexed="64"/>
          <bgColor theme="3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01E65"/>
      <color rgb="FFFAA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B07E62-B5CF-4A65-9722-8858DDBF6842}" name="ตาราง1198352" displayName="ตาราง1198352" ref="C15:C26" totalsRowShown="0" headerRowDxfId="23" dataDxfId="22" totalsRowDxfId="21" totalsRowBorderDxfId="20">
  <autoFilter ref="C15:C26" xr:uid="{00000000-0009-0000-0100-000004000000}"/>
  <tableColumns count="1">
    <tableColumn id="1" xr3:uid="{BB963B62-B0B3-4541-A291-E4E75B73A8C2}" name="ลำดับ" dataDxfId="19" totalsRow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ตาราง119835" displayName="ตาราง119835" ref="C15:C32" totalsRowShown="0" headerRowDxfId="17" dataDxfId="16" totalsRowDxfId="15" totalsRowBorderDxfId="14">
  <autoFilter ref="C15:C32" xr:uid="{00000000-0009-0000-0100-000004000000}"/>
  <tableColumns count="1">
    <tableColumn id="1" xr3:uid="{00000000-0010-0000-0000-000001000000}" name="ลำดับ" dataDxfId="13" totalsRow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C437C1-9D34-423F-91DC-1FE604562478}" name="ตาราง11983523" displayName="ตาราง11983523" ref="C15:C26" totalsRowShown="0" headerRowDxfId="11" dataDxfId="10" totalsRowDxfId="9" totalsRowBorderDxfId="8">
  <autoFilter ref="C15:C26" xr:uid="{00000000-0009-0000-0100-000004000000}"/>
  <tableColumns count="1">
    <tableColumn id="1" xr3:uid="{93B33148-9495-43FC-B784-E8E2230DB589}" name="ลำดับ" dataDxfId="7" totalsRow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ตาราง1198356" displayName="ตาราง1198356" ref="C15:C34" totalsRowShown="0" headerRowDxfId="5" dataDxfId="4" totalsRowDxfId="3" totalsRowBorderDxfId="2">
  <autoFilter ref="C15:C34" xr:uid="{00000000-0009-0000-0100-000005000000}"/>
  <tableColumns count="1">
    <tableColumn id="1" xr3:uid="{00000000-0010-0000-0100-000001000000}" name="ลำดับ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789EA-6175-495F-8E98-7A6AC33C500F}">
  <sheetPr>
    <tabColor theme="6" tint="-0.249977111117893"/>
  </sheetPr>
  <dimension ref="B1:O42"/>
  <sheetViews>
    <sheetView showGridLines="0" tabSelected="1" zoomScale="70" zoomScaleNormal="70" zoomScaleSheetLayoutView="87" workbookViewId="0">
      <selection activeCell="D18" sqref="D18"/>
    </sheetView>
  </sheetViews>
  <sheetFormatPr defaultColWidth="8.88671875" defaultRowHeight="30.75" x14ac:dyDescent="0.7"/>
  <cols>
    <col min="1" max="1" width="2.21875" style="5" customWidth="1"/>
    <col min="2" max="2" width="1.88671875" style="5" hidden="1" customWidth="1"/>
    <col min="3" max="3" width="5.5546875" style="5" hidden="1" customWidth="1"/>
    <col min="4" max="4" width="71.88671875" style="5" customWidth="1"/>
    <col min="5" max="5" width="14.33203125" style="5" customWidth="1"/>
    <col min="6" max="6" width="19.6640625" style="17" customWidth="1"/>
    <col min="7" max="7" width="1.109375" style="17" customWidth="1"/>
    <col min="8" max="11" width="22.33203125" style="6" customWidth="1"/>
    <col min="12" max="12" width="1.21875" style="6" customWidth="1"/>
    <col min="13" max="16384" width="8.88671875" style="5"/>
  </cols>
  <sheetData>
    <row r="1" spans="2:12" ht="12.75" customHeight="1" x14ac:dyDescent="0.7">
      <c r="B1" s="1"/>
      <c r="C1" s="1"/>
      <c r="D1" s="2"/>
      <c r="E1" s="2"/>
      <c r="F1" s="3"/>
      <c r="G1" s="3"/>
      <c r="H1" s="4"/>
      <c r="I1" s="4"/>
      <c r="J1" s="4"/>
      <c r="K1" s="4"/>
      <c r="L1" s="4"/>
    </row>
    <row r="2" spans="2:12" ht="9.75" customHeight="1" x14ac:dyDescent="0.7">
      <c r="B2" s="109"/>
      <c r="C2" s="109"/>
      <c r="D2" s="110"/>
      <c r="E2" s="110"/>
      <c r="F2" s="111"/>
      <c r="G2" s="111"/>
      <c r="H2" s="112"/>
      <c r="I2" s="112"/>
      <c r="J2" s="112"/>
      <c r="K2" s="112"/>
      <c r="L2" s="112"/>
    </row>
    <row r="3" spans="2:12" ht="79.150000000000006" customHeight="1" x14ac:dyDescent="0.7">
      <c r="B3" s="146" t="s">
        <v>63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2:12" ht="41.25" customHeight="1" x14ac:dyDescent="0.7">
      <c r="B4" s="147" t="s">
        <v>21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2:12" ht="40.5" hidden="1" customHeight="1" x14ac:dyDescent="0.7">
      <c r="C5" s="11"/>
      <c r="D5" s="12"/>
      <c r="E5" s="12"/>
      <c r="F5" s="13"/>
      <c r="G5" s="13"/>
      <c r="H5" s="14"/>
      <c r="I5" s="14"/>
      <c r="J5" s="14"/>
      <c r="K5" s="14"/>
      <c r="L5" s="14"/>
    </row>
    <row r="6" spans="2:12" s="15" customFormat="1" ht="22.5" hidden="1" customHeight="1" x14ac:dyDescent="0.7">
      <c r="C6" s="16" t="s">
        <v>0</v>
      </c>
      <c r="D6" s="5"/>
      <c r="E6" s="5"/>
      <c r="F6" s="17"/>
      <c r="G6" s="17"/>
      <c r="H6" s="18"/>
      <c r="I6" s="18"/>
      <c r="J6" s="18"/>
      <c r="K6" s="18"/>
      <c r="L6" s="18"/>
    </row>
    <row r="7" spans="2:12" ht="30.75" hidden="1" customHeight="1" x14ac:dyDescent="0.7">
      <c r="C7" s="19" t="s">
        <v>1</v>
      </c>
      <c r="D7" s="20" t="s">
        <v>2</v>
      </c>
      <c r="E7" s="20"/>
      <c r="F7" s="21"/>
      <c r="G7" s="21"/>
      <c r="H7" s="22"/>
      <c r="I7" s="22"/>
      <c r="J7" s="22"/>
      <c r="K7" s="22"/>
      <c r="L7" s="22"/>
    </row>
    <row r="8" spans="2:12" ht="36.75" customHeight="1" x14ac:dyDescent="0.7">
      <c r="B8" s="113"/>
      <c r="C8" s="114"/>
      <c r="D8" s="125" t="s">
        <v>48</v>
      </c>
      <c r="E8" s="126"/>
      <c r="F8" s="130" t="s">
        <v>15</v>
      </c>
      <c r="G8" s="128"/>
      <c r="H8" s="127"/>
      <c r="I8" s="129"/>
      <c r="J8" s="127"/>
      <c r="K8" s="127"/>
      <c r="L8" s="116"/>
    </row>
    <row r="9" spans="2:12" ht="36.75" customHeight="1" x14ac:dyDescent="0.7">
      <c r="C9" s="19"/>
      <c r="D9" s="123" t="s">
        <v>27</v>
      </c>
      <c r="E9" s="123"/>
      <c r="F9" s="25" t="s">
        <v>15</v>
      </c>
      <c r="G9" s="124"/>
      <c r="H9" s="27"/>
      <c r="J9" s="27"/>
      <c r="K9" s="25"/>
      <c r="L9" s="25"/>
    </row>
    <row r="10" spans="2:12" ht="36.75" hidden="1" customHeight="1" x14ac:dyDescent="0.7">
      <c r="C10" s="19"/>
      <c r="D10" s="123" t="s">
        <v>3</v>
      </c>
      <c r="E10" s="123"/>
      <c r="F10" s="25" t="s">
        <v>15</v>
      </c>
      <c r="G10" s="124"/>
      <c r="H10" s="27"/>
      <c r="J10" s="27"/>
      <c r="K10" s="25"/>
      <c r="L10" s="25"/>
    </row>
    <row r="11" spans="2:12" ht="36.75" customHeight="1" x14ac:dyDescent="0.7">
      <c r="C11" s="19"/>
      <c r="D11" s="123" t="s">
        <v>28</v>
      </c>
      <c r="E11" s="123"/>
      <c r="F11" s="25" t="s">
        <v>15</v>
      </c>
      <c r="G11" s="124"/>
      <c r="H11" s="27"/>
      <c r="J11" s="27"/>
      <c r="K11" s="25"/>
      <c r="L11" s="25"/>
    </row>
    <row r="12" spans="2:12" ht="36.75" customHeight="1" x14ac:dyDescent="0.7">
      <c r="C12" s="19"/>
      <c r="D12" s="123" t="s">
        <v>29</v>
      </c>
      <c r="E12" s="123"/>
      <c r="F12" s="25" t="s">
        <v>15</v>
      </c>
      <c r="G12" s="124"/>
      <c r="H12" s="27"/>
      <c r="J12" s="27"/>
      <c r="K12" s="25"/>
      <c r="L12" s="25"/>
    </row>
    <row r="13" spans="2:12" ht="36.75" customHeight="1" x14ac:dyDescent="0.7">
      <c r="C13" s="19"/>
      <c r="D13" s="123" t="s">
        <v>30</v>
      </c>
      <c r="E13" s="123"/>
      <c r="F13" s="25" t="s">
        <v>15</v>
      </c>
      <c r="G13" s="124"/>
      <c r="H13" s="27"/>
      <c r="J13" s="27"/>
      <c r="K13" s="25"/>
      <c r="L13" s="25"/>
    </row>
    <row r="14" spans="2:12" ht="36.75" customHeight="1" x14ac:dyDescent="0.7">
      <c r="C14" s="19"/>
      <c r="D14" s="26"/>
      <c r="E14" s="26"/>
      <c r="F14" s="28"/>
      <c r="G14" s="28"/>
      <c r="H14" s="25"/>
      <c r="I14" s="25"/>
      <c r="J14" s="25"/>
      <c r="K14" s="25"/>
      <c r="L14" s="25"/>
    </row>
    <row r="15" spans="2:12" ht="38.25" customHeight="1" x14ac:dyDescent="0.7">
      <c r="C15" s="29" t="s">
        <v>4</v>
      </c>
      <c r="D15" s="131" t="s">
        <v>31</v>
      </c>
      <c r="E15" s="132"/>
      <c r="F15" s="133"/>
      <c r="G15" s="28"/>
      <c r="H15" s="134" t="s">
        <v>64</v>
      </c>
      <c r="I15" s="135"/>
      <c r="J15" s="135"/>
      <c r="K15" s="136"/>
      <c r="L15" s="25"/>
    </row>
    <row r="16" spans="2:12" ht="42.4" hidden="1" customHeight="1" x14ac:dyDescent="0.7">
      <c r="C16" s="30"/>
      <c r="D16" s="137" t="s">
        <v>5</v>
      </c>
      <c r="E16" s="107"/>
      <c r="F16" s="139" t="s">
        <v>6</v>
      </c>
      <c r="G16" s="28"/>
      <c r="H16" s="141" t="s">
        <v>16</v>
      </c>
      <c r="I16" s="142"/>
      <c r="J16" s="143"/>
      <c r="K16" s="144" t="s">
        <v>7</v>
      </c>
      <c r="L16" s="25"/>
    </row>
    <row r="17" spans="3:15" ht="78" customHeight="1" x14ac:dyDescent="0.7">
      <c r="C17" s="32"/>
      <c r="D17" s="138"/>
      <c r="E17" s="75" t="s">
        <v>38</v>
      </c>
      <c r="F17" s="140"/>
      <c r="G17" s="28"/>
      <c r="H17" s="108" t="s">
        <v>16</v>
      </c>
      <c r="I17" s="108" t="s">
        <v>65</v>
      </c>
      <c r="J17" s="108" t="s">
        <v>26</v>
      </c>
      <c r="K17" s="145"/>
      <c r="L17" s="25"/>
    </row>
    <row r="18" spans="3:15" ht="33" customHeight="1" x14ac:dyDescent="0.7">
      <c r="C18" s="32"/>
      <c r="D18" s="119" t="s">
        <v>19</v>
      </c>
      <c r="E18" s="119"/>
      <c r="F18" s="120">
        <f>F19+F25</f>
        <v>0</v>
      </c>
      <c r="G18" s="28"/>
      <c r="H18" s="120">
        <f>H19+H25</f>
        <v>0</v>
      </c>
      <c r="I18" s="120">
        <f>I19+I25</f>
        <v>0</v>
      </c>
      <c r="J18" s="120">
        <f>J19+J25</f>
        <v>0</v>
      </c>
      <c r="K18" s="121"/>
      <c r="L18" s="25"/>
      <c r="M18" s="46"/>
      <c r="N18" s="46"/>
      <c r="O18" s="46"/>
    </row>
    <row r="19" spans="3:15" ht="33" customHeight="1" x14ac:dyDescent="0.7">
      <c r="C19" s="32"/>
      <c r="D19" s="57" t="s">
        <v>67</v>
      </c>
      <c r="E19" s="57"/>
      <c r="F19" s="64"/>
      <c r="G19" s="28"/>
      <c r="H19" s="58"/>
      <c r="I19" s="58"/>
      <c r="J19" s="58"/>
      <c r="K19" s="60"/>
      <c r="L19" s="25"/>
      <c r="M19" s="46"/>
      <c r="N19" s="46"/>
      <c r="O19" s="46"/>
    </row>
    <row r="20" spans="3:15" ht="33" customHeight="1" x14ac:dyDescent="0.7">
      <c r="C20" s="32"/>
      <c r="D20" s="55" t="s">
        <v>68</v>
      </c>
      <c r="E20" s="55"/>
      <c r="F20" s="65"/>
      <c r="G20" s="28"/>
      <c r="H20" s="56"/>
      <c r="I20" s="56"/>
      <c r="J20" s="56"/>
      <c r="K20" s="61"/>
      <c r="L20" s="25"/>
      <c r="M20" s="46"/>
      <c r="N20" s="46"/>
      <c r="O20" s="46"/>
    </row>
    <row r="21" spans="3:15" ht="33" customHeight="1" x14ac:dyDescent="0.7">
      <c r="C21" s="32"/>
      <c r="D21" s="33" t="s">
        <v>69</v>
      </c>
      <c r="E21" s="33"/>
      <c r="F21" s="47"/>
      <c r="G21" s="28"/>
      <c r="H21" s="47"/>
      <c r="I21" s="47"/>
      <c r="J21" s="47"/>
      <c r="K21" s="47"/>
      <c r="L21" s="25"/>
      <c r="M21" s="46"/>
      <c r="N21" s="46"/>
      <c r="O21" s="46"/>
    </row>
    <row r="22" spans="3:15" ht="33" customHeight="1" x14ac:dyDescent="0.7">
      <c r="C22" s="45"/>
      <c r="D22" s="122" t="s">
        <v>46</v>
      </c>
      <c r="E22" s="122"/>
      <c r="F22" s="76"/>
      <c r="G22" s="77"/>
      <c r="H22" s="76"/>
      <c r="I22" s="76"/>
      <c r="J22" s="76"/>
      <c r="K22" s="76"/>
      <c r="L22" s="25"/>
      <c r="M22" s="46"/>
      <c r="N22" s="46"/>
      <c r="O22" s="46"/>
    </row>
    <row r="23" spans="3:15" ht="33" customHeight="1" x14ac:dyDescent="0.7">
      <c r="C23" s="32"/>
      <c r="D23" s="122" t="s">
        <v>66</v>
      </c>
      <c r="E23" s="122"/>
      <c r="F23" s="76"/>
      <c r="G23" s="77"/>
      <c r="H23" s="76"/>
      <c r="I23" s="76"/>
      <c r="J23" s="76"/>
      <c r="K23" s="76"/>
      <c r="L23" s="25"/>
      <c r="M23" s="46"/>
      <c r="N23" s="46"/>
      <c r="O23" s="46"/>
    </row>
    <row r="24" spans="3:15" ht="33" customHeight="1" x14ac:dyDescent="0.7">
      <c r="C24" s="32"/>
      <c r="D24" s="122" t="s">
        <v>70</v>
      </c>
      <c r="E24" s="122"/>
      <c r="F24" s="76"/>
      <c r="G24" s="77"/>
      <c r="H24" s="76"/>
      <c r="I24" s="76"/>
      <c r="J24" s="76"/>
      <c r="K24" s="76"/>
      <c r="L24" s="25"/>
      <c r="M24" s="46"/>
      <c r="N24" s="46"/>
      <c r="O24" s="46"/>
    </row>
    <row r="25" spans="3:15" ht="33" customHeight="1" x14ac:dyDescent="0.7">
      <c r="C25" s="32"/>
      <c r="D25" s="57" t="s">
        <v>67</v>
      </c>
      <c r="E25" s="57"/>
      <c r="F25" s="64"/>
      <c r="G25" s="28"/>
      <c r="H25" s="58"/>
      <c r="I25" s="58"/>
      <c r="J25" s="58"/>
      <c r="K25" s="60"/>
      <c r="L25" s="25"/>
      <c r="M25" s="46"/>
      <c r="N25" s="46"/>
      <c r="O25" s="46"/>
    </row>
    <row r="26" spans="3:15" ht="33" customHeight="1" x14ac:dyDescent="0.7">
      <c r="C26" s="32"/>
      <c r="D26" s="55" t="s">
        <v>68</v>
      </c>
      <c r="E26" s="55"/>
      <c r="F26" s="65"/>
      <c r="G26" s="28"/>
      <c r="H26" s="56"/>
      <c r="I26" s="56"/>
      <c r="J26" s="56"/>
      <c r="K26" s="61"/>
      <c r="L26" s="25"/>
      <c r="M26" s="46"/>
      <c r="N26" s="46"/>
      <c r="O26" s="46"/>
    </row>
    <row r="27" spans="3:15" ht="33" customHeight="1" x14ac:dyDescent="0.7">
      <c r="C27" s="32"/>
      <c r="D27" s="33" t="s">
        <v>69</v>
      </c>
      <c r="E27" s="33"/>
      <c r="F27" s="47"/>
      <c r="G27" s="28"/>
      <c r="H27" s="47"/>
      <c r="I27" s="47"/>
      <c r="J27" s="47"/>
      <c r="K27" s="47"/>
      <c r="L27" s="25"/>
      <c r="M27" s="46"/>
      <c r="N27" s="46"/>
      <c r="O27" s="46"/>
    </row>
    <row r="28" spans="3:15" ht="33" customHeight="1" x14ac:dyDescent="0.7">
      <c r="C28" s="45"/>
      <c r="D28" s="122" t="s">
        <v>46</v>
      </c>
      <c r="E28" s="122"/>
      <c r="F28" s="76"/>
      <c r="G28" s="77"/>
      <c r="H28" s="76"/>
      <c r="I28" s="76"/>
      <c r="J28" s="76"/>
      <c r="K28" s="76"/>
      <c r="L28" s="25"/>
      <c r="M28" s="46"/>
      <c r="N28" s="46"/>
      <c r="O28" s="46"/>
    </row>
    <row r="29" spans="3:15" ht="33" customHeight="1" x14ac:dyDescent="0.7">
      <c r="C29" s="32"/>
      <c r="D29" s="122" t="s">
        <v>66</v>
      </c>
      <c r="E29" s="122"/>
      <c r="F29" s="76"/>
      <c r="G29" s="77"/>
      <c r="H29" s="76"/>
      <c r="I29" s="76"/>
      <c r="J29" s="76"/>
      <c r="K29" s="76"/>
      <c r="L29" s="25"/>
      <c r="M29" s="46"/>
      <c r="N29" s="46"/>
      <c r="O29" s="46"/>
    </row>
    <row r="30" spans="3:15" ht="33" customHeight="1" x14ac:dyDescent="0.7">
      <c r="C30" s="32"/>
      <c r="D30" s="122" t="s">
        <v>70</v>
      </c>
      <c r="E30" s="122"/>
      <c r="F30" s="76"/>
      <c r="G30" s="77"/>
      <c r="H30" s="76"/>
      <c r="I30" s="76"/>
      <c r="J30" s="76"/>
      <c r="K30" s="76"/>
      <c r="L30" s="25"/>
      <c r="M30" s="46"/>
      <c r="N30" s="46"/>
      <c r="O30" s="46"/>
    </row>
    <row r="31" spans="3:15" ht="30.75" customHeight="1" x14ac:dyDescent="0.7">
      <c r="F31" s="52"/>
      <c r="G31" s="52"/>
      <c r="H31" s="52"/>
      <c r="I31" s="52"/>
      <c r="J31" s="52"/>
      <c r="K31" s="52"/>
      <c r="L31" s="25"/>
      <c r="M31" s="46"/>
      <c r="N31" s="46"/>
      <c r="O31" s="46"/>
    </row>
    <row r="32" spans="3:15" ht="30.75" customHeight="1" x14ac:dyDescent="0.7">
      <c r="F32" s="52"/>
      <c r="G32" s="52"/>
      <c r="H32" s="52"/>
      <c r="I32" s="52"/>
      <c r="J32" s="52"/>
      <c r="K32" s="52"/>
      <c r="L32" s="25"/>
      <c r="M32" s="46"/>
      <c r="N32" s="46"/>
      <c r="O32" s="46"/>
    </row>
    <row r="33" spans="6:15" ht="30.75" customHeight="1" x14ac:dyDescent="0.7">
      <c r="F33" s="52"/>
      <c r="G33" s="52"/>
      <c r="H33" s="52"/>
      <c r="I33" s="52"/>
      <c r="J33" s="52"/>
      <c r="K33" s="52"/>
      <c r="L33" s="25"/>
      <c r="M33" s="46"/>
      <c r="N33" s="46"/>
      <c r="O33" s="46"/>
    </row>
    <row r="34" spans="6:15" ht="30.75" customHeight="1" x14ac:dyDescent="0.7">
      <c r="F34" s="52"/>
      <c r="G34" s="52"/>
      <c r="H34" s="52"/>
      <c r="I34" s="52"/>
      <c r="J34" s="52"/>
      <c r="K34" s="52"/>
      <c r="L34" s="25"/>
      <c r="M34" s="46"/>
      <c r="N34" s="46"/>
      <c r="O34" s="46"/>
    </row>
    <row r="35" spans="6:15" ht="30.75" customHeight="1" x14ac:dyDescent="0.7">
      <c r="F35" s="52"/>
      <c r="G35" s="52"/>
      <c r="H35" s="52"/>
      <c r="I35" s="52"/>
      <c r="J35" s="52"/>
      <c r="K35" s="52"/>
      <c r="L35" s="25"/>
      <c r="M35" s="46"/>
      <c r="N35" s="46"/>
      <c r="O35" s="46"/>
    </row>
    <row r="36" spans="6:15" ht="30.75" customHeight="1" x14ac:dyDescent="0.7">
      <c r="F36" s="52"/>
      <c r="G36" s="52"/>
      <c r="H36" s="52"/>
      <c r="I36" s="52"/>
      <c r="J36" s="52"/>
      <c r="K36" s="52"/>
      <c r="L36" s="52"/>
      <c r="M36" s="46"/>
      <c r="N36" s="46"/>
      <c r="O36" s="46"/>
    </row>
    <row r="37" spans="6:15" ht="30.75" customHeight="1" x14ac:dyDescent="0.7">
      <c r="F37" s="52"/>
      <c r="G37" s="52"/>
      <c r="H37" s="52"/>
      <c r="I37" s="52"/>
      <c r="J37" s="52"/>
      <c r="K37" s="52"/>
      <c r="L37" s="52"/>
      <c r="M37" s="46"/>
      <c r="N37" s="46"/>
      <c r="O37" s="46"/>
    </row>
    <row r="38" spans="6:15" ht="30.75" customHeight="1" x14ac:dyDescent="0.7">
      <c r="F38" s="52"/>
      <c r="G38" s="52"/>
      <c r="H38" s="52"/>
      <c r="I38" s="52"/>
      <c r="J38" s="52"/>
      <c r="K38" s="52"/>
      <c r="L38" s="52"/>
      <c r="M38" s="46"/>
      <c r="N38" s="46"/>
      <c r="O38" s="46"/>
    </row>
    <row r="39" spans="6:15" ht="30.75" customHeight="1" x14ac:dyDescent="0.7">
      <c r="F39" s="52"/>
      <c r="G39" s="52"/>
      <c r="H39" s="52"/>
      <c r="I39" s="52"/>
      <c r="J39" s="52"/>
      <c r="K39" s="52"/>
      <c r="L39" s="52"/>
      <c r="M39" s="46"/>
      <c r="N39" s="46"/>
      <c r="O39" s="46"/>
    </row>
    <row r="40" spans="6:15" ht="30.75" customHeight="1" x14ac:dyDescent="0.7"/>
    <row r="41" spans="6:15" ht="30.75" customHeight="1" x14ac:dyDescent="0.7"/>
    <row r="42" spans="6:15" ht="30.75" customHeight="1" x14ac:dyDescent="0.7"/>
  </sheetData>
  <mergeCells count="8">
    <mergeCell ref="B3:L3"/>
    <mergeCell ref="B4:L4"/>
    <mergeCell ref="D15:F15"/>
    <mergeCell ref="H15:K15"/>
    <mergeCell ref="D16:D17"/>
    <mergeCell ref="F16:F17"/>
    <mergeCell ref="H16:J16"/>
    <mergeCell ref="K16:K17"/>
  </mergeCells>
  <phoneticPr fontId="31" type="noConversion"/>
  <pageMargins left="0" right="0.15748031496062992" top="0.15748031496062992" bottom="0.19685039370078741" header="0" footer="0.11811023622047245"/>
  <pageSetup paperSize="9" scale="60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B1:AN48"/>
  <sheetViews>
    <sheetView showGridLines="0" zoomScale="50" zoomScaleNormal="50" zoomScaleSheetLayoutView="31" workbookViewId="0">
      <selection activeCell="W19" sqref="W19"/>
    </sheetView>
  </sheetViews>
  <sheetFormatPr defaultColWidth="8.88671875" defaultRowHeight="30.75" x14ac:dyDescent="0.7"/>
  <cols>
    <col min="1" max="1" width="2.21875" style="5" customWidth="1"/>
    <col min="2" max="2" width="1.88671875" style="5" customWidth="1"/>
    <col min="3" max="3" width="5.5546875" style="5" hidden="1" customWidth="1"/>
    <col min="4" max="4" width="71.88671875" style="5" customWidth="1"/>
    <col min="5" max="5" width="14.33203125" style="5" customWidth="1"/>
    <col min="6" max="6" width="20.88671875" style="17" customWidth="1"/>
    <col min="7" max="7" width="1.109375" style="17" customWidth="1"/>
    <col min="8" max="10" width="10.44140625" style="6" customWidth="1"/>
    <col min="11" max="11" width="18.33203125" style="6" customWidth="1"/>
    <col min="12" max="12" width="11.21875" style="6" hidden="1" customWidth="1"/>
    <col min="13" max="13" width="0.6640625" style="6" customWidth="1"/>
    <col min="14" max="16" width="10.44140625" style="6" customWidth="1"/>
    <col min="17" max="17" width="18.33203125" style="6" customWidth="1"/>
    <col min="18" max="18" width="11.21875" style="6" hidden="1" customWidth="1"/>
    <col min="19" max="19" width="1.109375" style="6" customWidth="1"/>
    <col min="20" max="22" width="10.44140625" style="6" customWidth="1"/>
    <col min="23" max="23" width="18.33203125" style="6" customWidth="1"/>
    <col min="24" max="24" width="13.5546875" style="6" hidden="1" customWidth="1"/>
    <col min="25" max="25" width="1.109375" style="6" customWidth="1"/>
    <col min="26" max="28" width="10.44140625" style="6" customWidth="1"/>
    <col min="29" max="29" width="18.33203125" style="6" customWidth="1"/>
    <col min="30" max="30" width="11.5546875" style="6" hidden="1" customWidth="1"/>
    <col min="31" max="16384" width="8.88671875" style="5"/>
  </cols>
  <sheetData>
    <row r="1" spans="2:30" ht="12.75" customHeight="1" x14ac:dyDescent="0.7">
      <c r="B1" s="1"/>
      <c r="C1" s="1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2:30" ht="9.75" customHeight="1" x14ac:dyDescent="0.7">
      <c r="B2" s="7"/>
      <c r="C2" s="7"/>
      <c r="D2" s="8"/>
      <c r="E2" s="8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0" ht="79.150000000000006" customHeight="1" x14ac:dyDescent="0.7">
      <c r="B3" s="148" t="s">
        <v>62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</row>
    <row r="4" spans="2:30" ht="41.25" customHeight="1" x14ac:dyDescent="0.7">
      <c r="B4" s="149" t="s">
        <v>21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</row>
    <row r="5" spans="2:30" ht="40.5" hidden="1" customHeight="1" x14ac:dyDescent="0.7">
      <c r="C5" s="11"/>
      <c r="D5" s="12"/>
      <c r="E5" s="12"/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2:30" s="15" customFormat="1" ht="22.5" hidden="1" customHeight="1" x14ac:dyDescent="0.7">
      <c r="C6" s="16" t="s">
        <v>0</v>
      </c>
      <c r="D6" s="5"/>
      <c r="E6" s="5"/>
      <c r="F6" s="17"/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2:30" ht="30.75" hidden="1" customHeight="1" x14ac:dyDescent="0.7">
      <c r="C7" s="19" t="s">
        <v>1</v>
      </c>
      <c r="D7" s="20" t="s">
        <v>2</v>
      </c>
      <c r="E7" s="20"/>
      <c r="F7" s="21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2:30" ht="36.75" customHeight="1" x14ac:dyDescent="0.7">
      <c r="C8" s="19"/>
      <c r="D8" s="23" t="s">
        <v>48</v>
      </c>
      <c r="E8" s="23"/>
      <c r="F8" s="24">
        <f>F9+F11+F12+F13</f>
        <v>0</v>
      </c>
      <c r="G8" s="24"/>
      <c r="H8" s="25"/>
      <c r="I8" s="25" t="s">
        <v>15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2:30" ht="36.75" customHeight="1" x14ac:dyDescent="0.7">
      <c r="C9" s="19"/>
      <c r="D9" s="66" t="s">
        <v>27</v>
      </c>
      <c r="E9" s="66"/>
      <c r="F9" s="24">
        <f>K18</f>
        <v>0</v>
      </c>
      <c r="G9" s="24"/>
      <c r="H9" s="27"/>
      <c r="I9" s="25" t="s">
        <v>15</v>
      </c>
      <c r="J9" s="27"/>
      <c r="K9" s="27"/>
      <c r="L9" s="25"/>
      <c r="M9" s="25"/>
      <c r="N9" s="27"/>
      <c r="O9" s="27"/>
      <c r="P9" s="27"/>
      <c r="Q9" s="27"/>
      <c r="R9" s="25"/>
      <c r="S9" s="25"/>
      <c r="T9" s="27"/>
      <c r="U9" s="27"/>
      <c r="V9" s="27"/>
      <c r="W9" s="27"/>
      <c r="X9" s="25"/>
      <c r="Y9" s="25"/>
      <c r="Z9" s="27"/>
      <c r="AA9" s="27"/>
      <c r="AB9" s="27"/>
      <c r="AC9" s="27"/>
      <c r="AD9" s="25"/>
    </row>
    <row r="10" spans="2:30" ht="36.75" hidden="1" customHeight="1" x14ac:dyDescent="0.7">
      <c r="C10" s="19"/>
      <c r="D10" s="66" t="s">
        <v>3</v>
      </c>
      <c r="E10" s="66"/>
      <c r="F10" s="24">
        <v>0</v>
      </c>
      <c r="G10" s="24"/>
      <c r="H10" s="27"/>
      <c r="I10" s="25" t="s">
        <v>15</v>
      </c>
      <c r="J10" s="27"/>
      <c r="K10" s="27"/>
      <c r="L10" s="25"/>
      <c r="M10" s="25"/>
      <c r="N10" s="27"/>
      <c r="O10" s="27"/>
      <c r="P10" s="27"/>
      <c r="Q10" s="27"/>
      <c r="R10" s="25"/>
      <c r="S10" s="25"/>
      <c r="T10" s="27"/>
      <c r="U10" s="27"/>
      <c r="V10" s="27"/>
      <c r="W10" s="27"/>
      <c r="X10" s="25"/>
      <c r="Y10" s="25"/>
      <c r="Z10" s="27"/>
      <c r="AA10" s="27"/>
      <c r="AB10" s="27"/>
      <c r="AC10" s="27"/>
      <c r="AD10" s="25"/>
    </row>
    <row r="11" spans="2:30" ht="36.75" customHeight="1" x14ac:dyDescent="0.7">
      <c r="C11" s="19"/>
      <c r="D11" s="66" t="s">
        <v>28</v>
      </c>
      <c r="E11" s="66"/>
      <c r="F11" s="24">
        <f>Q18</f>
        <v>0</v>
      </c>
      <c r="G11" s="24"/>
      <c r="H11" s="27"/>
      <c r="I11" s="25" t="s">
        <v>15</v>
      </c>
      <c r="J11" s="27"/>
      <c r="K11" s="27"/>
      <c r="L11" s="25"/>
      <c r="M11" s="25"/>
      <c r="N11" s="27"/>
      <c r="O11" s="27"/>
      <c r="P11" s="27"/>
      <c r="Q11" s="27"/>
      <c r="R11" s="25"/>
      <c r="S11" s="25"/>
      <c r="T11" s="27"/>
      <c r="U11" s="27"/>
      <c r="V11" s="27"/>
      <c r="W11" s="27"/>
      <c r="X11" s="25"/>
      <c r="Y11" s="25"/>
      <c r="Z11" s="27"/>
      <c r="AA11" s="27"/>
      <c r="AB11" s="27"/>
      <c r="AC11" s="27"/>
      <c r="AD11" s="25"/>
    </row>
    <row r="12" spans="2:30" ht="36.75" customHeight="1" x14ac:dyDescent="0.7">
      <c r="C12" s="19"/>
      <c r="D12" s="66" t="s">
        <v>29</v>
      </c>
      <c r="E12" s="66"/>
      <c r="F12" s="24">
        <f>W18</f>
        <v>0</v>
      </c>
      <c r="G12" s="24"/>
      <c r="H12" s="27"/>
      <c r="I12" s="25" t="s">
        <v>15</v>
      </c>
      <c r="J12" s="27"/>
      <c r="K12" s="27"/>
      <c r="L12" s="25"/>
      <c r="M12" s="25"/>
      <c r="N12" s="27"/>
      <c r="O12" s="27"/>
      <c r="P12" s="27"/>
      <c r="Q12" s="27"/>
      <c r="R12" s="25"/>
      <c r="S12" s="25"/>
      <c r="T12" s="27"/>
      <c r="U12" s="27"/>
      <c r="V12" s="27"/>
      <c r="W12" s="27"/>
      <c r="X12" s="25"/>
      <c r="Y12" s="25"/>
      <c r="Z12" s="27"/>
      <c r="AA12" s="27"/>
      <c r="AB12" s="27"/>
      <c r="AC12" s="27"/>
      <c r="AD12" s="25"/>
    </row>
    <row r="13" spans="2:30" ht="36.75" customHeight="1" x14ac:dyDescent="0.7">
      <c r="C13" s="19"/>
      <c r="D13" s="66" t="s">
        <v>30</v>
      </c>
      <c r="E13" s="66"/>
      <c r="F13" s="24">
        <f>AC18</f>
        <v>0</v>
      </c>
      <c r="G13" s="24"/>
      <c r="H13" s="27"/>
      <c r="I13" s="25" t="s">
        <v>15</v>
      </c>
      <c r="J13" s="27"/>
      <c r="K13" s="27"/>
      <c r="L13" s="25"/>
      <c r="M13" s="25"/>
      <c r="N13" s="27"/>
      <c r="O13" s="27"/>
      <c r="P13" s="27"/>
      <c r="Q13" s="27"/>
      <c r="R13" s="25"/>
      <c r="S13" s="25"/>
      <c r="T13" s="27"/>
      <c r="U13" s="27"/>
      <c r="V13" s="27"/>
      <c r="W13" s="27"/>
      <c r="X13" s="25"/>
      <c r="Y13" s="25"/>
      <c r="Z13" s="27"/>
      <c r="AA13" s="27"/>
      <c r="AB13" s="27"/>
      <c r="AC13" s="27"/>
      <c r="AD13" s="25"/>
    </row>
    <row r="14" spans="2:30" ht="36.75" customHeight="1" x14ac:dyDescent="0.7">
      <c r="C14" s="19"/>
      <c r="D14" s="26"/>
      <c r="E14" s="26"/>
      <c r="F14" s="28"/>
      <c r="G14" s="2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2:30" ht="38.25" customHeight="1" x14ac:dyDescent="0.7">
      <c r="C15" s="29" t="s">
        <v>4</v>
      </c>
      <c r="D15" s="131" t="s">
        <v>31</v>
      </c>
      <c r="E15" s="132"/>
      <c r="F15" s="133"/>
      <c r="G15" s="28"/>
      <c r="H15" s="134" t="s">
        <v>16</v>
      </c>
      <c r="I15" s="135"/>
      <c r="J15" s="135"/>
      <c r="K15" s="135"/>
      <c r="L15" s="136"/>
      <c r="M15" s="25"/>
      <c r="N15" s="170" t="s">
        <v>25</v>
      </c>
      <c r="O15" s="170"/>
      <c r="P15" s="170"/>
      <c r="Q15" s="170"/>
      <c r="R15" s="171"/>
      <c r="S15" s="25"/>
      <c r="T15" s="150" t="s">
        <v>26</v>
      </c>
      <c r="U15" s="150"/>
      <c r="V15" s="150"/>
      <c r="W15" s="150"/>
      <c r="X15" s="151"/>
      <c r="Y15" s="25"/>
      <c r="Z15" s="159" t="s">
        <v>7</v>
      </c>
      <c r="AA15" s="159"/>
      <c r="AB15" s="159"/>
      <c r="AC15" s="159"/>
      <c r="AD15" s="160"/>
    </row>
    <row r="16" spans="2:30" ht="42.4" hidden="1" customHeight="1" x14ac:dyDescent="0.7">
      <c r="C16" s="30"/>
      <c r="D16" s="137" t="s">
        <v>5</v>
      </c>
      <c r="E16" s="107"/>
      <c r="F16" s="139" t="s">
        <v>6</v>
      </c>
      <c r="G16" s="28"/>
      <c r="H16" s="141" t="s">
        <v>16</v>
      </c>
      <c r="I16" s="142"/>
      <c r="J16" s="143"/>
      <c r="K16" s="168" t="s">
        <v>17</v>
      </c>
      <c r="L16" s="144" t="s">
        <v>18</v>
      </c>
      <c r="M16" s="25"/>
      <c r="N16" s="172" t="s">
        <v>16</v>
      </c>
      <c r="O16" s="173"/>
      <c r="P16" s="174"/>
      <c r="Q16" s="175" t="s">
        <v>22</v>
      </c>
      <c r="R16" s="177" t="s">
        <v>18</v>
      </c>
      <c r="S16" s="25"/>
      <c r="T16" s="152" t="s">
        <v>26</v>
      </c>
      <c r="U16" s="153"/>
      <c r="V16" s="154"/>
      <c r="W16" s="155" t="s">
        <v>23</v>
      </c>
      <c r="X16" s="157" t="s">
        <v>18</v>
      </c>
      <c r="Y16" s="25"/>
      <c r="Z16" s="161" t="s">
        <v>16</v>
      </c>
      <c r="AA16" s="162"/>
      <c r="AB16" s="163"/>
      <c r="AC16" s="164" t="s">
        <v>24</v>
      </c>
      <c r="AD16" s="166" t="s">
        <v>18</v>
      </c>
    </row>
    <row r="17" spans="3:40" ht="86.65" customHeight="1" x14ac:dyDescent="0.7">
      <c r="C17" s="32"/>
      <c r="D17" s="138"/>
      <c r="E17" s="75" t="s">
        <v>38</v>
      </c>
      <c r="F17" s="140"/>
      <c r="G17" s="28"/>
      <c r="H17" s="108" t="s">
        <v>50</v>
      </c>
      <c r="I17" s="108" t="s">
        <v>51</v>
      </c>
      <c r="J17" s="108" t="s">
        <v>52</v>
      </c>
      <c r="K17" s="169"/>
      <c r="L17" s="145"/>
      <c r="M17" s="25"/>
      <c r="N17" s="68" t="s">
        <v>53</v>
      </c>
      <c r="O17" s="68" t="s">
        <v>54</v>
      </c>
      <c r="P17" s="68" t="s">
        <v>55</v>
      </c>
      <c r="Q17" s="176"/>
      <c r="R17" s="178"/>
      <c r="S17" s="25"/>
      <c r="T17" s="69" t="s">
        <v>56</v>
      </c>
      <c r="U17" s="69" t="s">
        <v>57</v>
      </c>
      <c r="V17" s="69" t="s">
        <v>58</v>
      </c>
      <c r="W17" s="156"/>
      <c r="X17" s="158"/>
      <c r="Y17" s="25"/>
      <c r="Z17" s="70" t="s">
        <v>59</v>
      </c>
      <c r="AA17" s="70" t="s">
        <v>60</v>
      </c>
      <c r="AB17" s="70" t="s">
        <v>61</v>
      </c>
      <c r="AC17" s="165"/>
      <c r="AD17" s="167"/>
    </row>
    <row r="18" spans="3:40" ht="42.4" customHeight="1" x14ac:dyDescent="0.7">
      <c r="C18" s="32"/>
      <c r="D18" s="53" t="s">
        <v>19</v>
      </c>
      <c r="E18" s="53"/>
      <c r="F18" s="39">
        <f>F19+F31</f>
        <v>0</v>
      </c>
      <c r="G18" s="28"/>
      <c r="H18" s="39">
        <f>H19+H31</f>
        <v>0</v>
      </c>
      <c r="I18" s="39">
        <f>I19+I31</f>
        <v>0</v>
      </c>
      <c r="J18" s="39">
        <f>J19+J31</f>
        <v>0</v>
      </c>
      <c r="K18" s="54">
        <f>H18+I18+J18</f>
        <v>0</v>
      </c>
      <c r="L18" s="54"/>
      <c r="M18" s="25"/>
      <c r="N18" s="39">
        <f>N19+N31</f>
        <v>0</v>
      </c>
      <c r="O18" s="39">
        <f>O19+O31</f>
        <v>0</v>
      </c>
      <c r="P18" s="39">
        <f>P19+P31</f>
        <v>0</v>
      </c>
      <c r="Q18" s="54">
        <f>N18+O18+P18</f>
        <v>0</v>
      </c>
      <c r="R18" s="54"/>
      <c r="S18" s="25"/>
      <c r="T18" s="39">
        <f>T19+T31</f>
        <v>0</v>
      </c>
      <c r="U18" s="39">
        <f>U19+U31</f>
        <v>0</v>
      </c>
      <c r="V18" s="39">
        <f>V19+V31</f>
        <v>0</v>
      </c>
      <c r="W18" s="54">
        <f>T18+U18+V18</f>
        <v>0</v>
      </c>
      <c r="X18" s="54"/>
      <c r="Y18" s="25"/>
      <c r="Z18" s="39">
        <f>Z19+Z31</f>
        <v>0</v>
      </c>
      <c r="AA18" s="39">
        <f>AA19+AA31</f>
        <v>0</v>
      </c>
      <c r="AB18" s="39">
        <f>AB19+AB31</f>
        <v>0</v>
      </c>
      <c r="AC18" s="54">
        <f>Z18+AA18+AB18</f>
        <v>0</v>
      </c>
      <c r="AD18" s="54"/>
      <c r="AE18" s="46"/>
      <c r="AF18" s="46"/>
      <c r="AG18" s="46"/>
      <c r="AH18" s="46"/>
      <c r="AI18" s="46"/>
      <c r="AJ18" s="46"/>
      <c r="AK18" s="46"/>
      <c r="AL18" s="46"/>
      <c r="AM18" s="46"/>
      <c r="AN18" s="46"/>
    </row>
    <row r="19" spans="3:40" ht="42.4" customHeight="1" x14ac:dyDescent="0.7">
      <c r="C19" s="32"/>
      <c r="D19" s="57" t="s">
        <v>8</v>
      </c>
      <c r="E19" s="57"/>
      <c r="F19" s="64"/>
      <c r="G19" s="28"/>
      <c r="H19" s="58"/>
      <c r="I19" s="58"/>
      <c r="J19" s="58"/>
      <c r="K19" s="60"/>
      <c r="L19" s="60"/>
      <c r="M19" s="25"/>
      <c r="N19" s="58"/>
      <c r="O19" s="58"/>
      <c r="P19" s="58"/>
      <c r="Q19" s="60"/>
      <c r="R19" s="60"/>
      <c r="S19" s="25"/>
      <c r="T19" s="58"/>
      <c r="U19" s="58"/>
      <c r="V19" s="58"/>
      <c r="W19" s="60"/>
      <c r="X19" s="60"/>
      <c r="Y19" s="25"/>
      <c r="Z19" s="58"/>
      <c r="AA19" s="58"/>
      <c r="AB19" s="58"/>
      <c r="AC19" s="58"/>
      <c r="AD19" s="60"/>
      <c r="AE19" s="46"/>
      <c r="AF19" s="46"/>
      <c r="AG19" s="46"/>
      <c r="AH19" s="46"/>
      <c r="AI19" s="46"/>
      <c r="AJ19" s="46"/>
      <c r="AK19" s="46"/>
      <c r="AL19" s="46"/>
      <c r="AM19" s="46"/>
      <c r="AN19" s="46"/>
    </row>
    <row r="20" spans="3:40" ht="42.4" customHeight="1" x14ac:dyDescent="0.7">
      <c r="C20" s="32"/>
      <c r="D20" s="55" t="s">
        <v>20</v>
      </c>
      <c r="E20" s="55"/>
      <c r="F20" s="65"/>
      <c r="G20" s="28"/>
      <c r="H20" s="56"/>
      <c r="I20" s="56"/>
      <c r="J20" s="56"/>
      <c r="K20" s="61"/>
      <c r="L20" s="61"/>
      <c r="M20" s="25"/>
      <c r="N20" s="56"/>
      <c r="O20" s="56"/>
      <c r="P20" s="56"/>
      <c r="Q20" s="61"/>
      <c r="R20" s="61"/>
      <c r="S20" s="25"/>
      <c r="T20" s="56"/>
      <c r="U20" s="56"/>
      <c r="V20" s="56"/>
      <c r="W20" s="61"/>
      <c r="X20" s="61"/>
      <c r="Y20" s="25"/>
      <c r="Z20" s="56"/>
      <c r="AA20" s="56"/>
      <c r="AB20" s="56"/>
      <c r="AC20" s="56"/>
      <c r="AD20" s="61"/>
      <c r="AE20" s="46"/>
      <c r="AF20" s="46"/>
      <c r="AG20" s="46"/>
      <c r="AH20" s="46"/>
      <c r="AI20" s="46"/>
      <c r="AJ20" s="46"/>
      <c r="AK20" s="46"/>
      <c r="AL20" s="46"/>
      <c r="AM20" s="46"/>
      <c r="AN20" s="46"/>
    </row>
    <row r="21" spans="3:40" ht="42.4" customHeight="1" x14ac:dyDescent="0.7">
      <c r="C21" s="32"/>
      <c r="D21" s="33" t="s">
        <v>32</v>
      </c>
      <c r="E21" s="33"/>
      <c r="F21" s="47"/>
      <c r="G21" s="28"/>
      <c r="H21" s="47"/>
      <c r="I21" s="47"/>
      <c r="J21" s="47"/>
      <c r="K21" s="47"/>
      <c r="L21" s="47"/>
      <c r="M21" s="25"/>
      <c r="N21" s="47"/>
      <c r="O21" s="47"/>
      <c r="P21" s="47"/>
      <c r="Q21" s="47"/>
      <c r="R21" s="47"/>
      <c r="S21" s="25"/>
      <c r="T21" s="47"/>
      <c r="U21" s="47"/>
      <c r="V21" s="47"/>
      <c r="W21" s="47"/>
      <c r="X21" s="47"/>
      <c r="Y21" s="25"/>
      <c r="Z21" s="47"/>
      <c r="AA21" s="47"/>
      <c r="AB21" s="47"/>
      <c r="AC21" s="47"/>
      <c r="AD21" s="34"/>
      <c r="AE21" s="46"/>
      <c r="AF21" s="46"/>
      <c r="AG21" s="46"/>
      <c r="AH21" s="46"/>
      <c r="AI21" s="46"/>
      <c r="AJ21" s="46"/>
      <c r="AK21" s="46"/>
      <c r="AL21" s="46"/>
      <c r="AM21" s="46"/>
      <c r="AN21" s="46"/>
    </row>
    <row r="22" spans="3:40" ht="42.4" customHeight="1" x14ac:dyDescent="0.7">
      <c r="C22" s="45"/>
      <c r="D22" s="44" t="s">
        <v>46</v>
      </c>
      <c r="E22" s="33"/>
      <c r="F22" s="47"/>
      <c r="G22" s="28"/>
      <c r="H22" s="47"/>
      <c r="I22" s="47"/>
      <c r="J22" s="47"/>
      <c r="K22" s="47"/>
      <c r="L22" s="47"/>
      <c r="M22" s="25"/>
      <c r="N22" s="47"/>
      <c r="O22" s="47"/>
      <c r="P22" s="47"/>
      <c r="Q22" s="47"/>
      <c r="R22" s="47"/>
      <c r="S22" s="25"/>
      <c r="T22" s="47"/>
      <c r="U22" s="47"/>
      <c r="V22" s="47"/>
      <c r="W22" s="47"/>
      <c r="X22" s="47"/>
      <c r="Y22" s="25"/>
      <c r="Z22" s="47"/>
      <c r="AA22" s="47"/>
      <c r="AB22" s="47"/>
      <c r="AC22" s="47"/>
      <c r="AD22" s="34"/>
      <c r="AE22" s="46"/>
      <c r="AF22" s="46"/>
      <c r="AG22" s="46"/>
      <c r="AH22" s="46"/>
      <c r="AI22" s="46"/>
      <c r="AJ22" s="46"/>
      <c r="AK22" s="46"/>
      <c r="AL22" s="46"/>
      <c r="AM22" s="46"/>
      <c r="AN22" s="46"/>
    </row>
    <row r="23" spans="3:40" ht="42.4" customHeight="1" x14ac:dyDescent="0.7">
      <c r="C23" s="32"/>
      <c r="D23" s="72" t="s">
        <v>35</v>
      </c>
      <c r="E23" s="33"/>
      <c r="F23" s="47"/>
      <c r="G23" s="28"/>
      <c r="H23" s="47"/>
      <c r="I23" s="47"/>
      <c r="J23" s="47"/>
      <c r="K23" s="47"/>
      <c r="L23" s="47"/>
      <c r="M23" s="25"/>
      <c r="N23" s="47"/>
      <c r="O23" s="47"/>
      <c r="P23" s="47"/>
      <c r="Q23" s="47"/>
      <c r="R23" s="47"/>
      <c r="S23" s="25"/>
      <c r="T23" s="47"/>
      <c r="U23" s="47"/>
      <c r="V23" s="47"/>
      <c r="W23" s="47"/>
      <c r="X23" s="47"/>
      <c r="Y23" s="25"/>
      <c r="Z23" s="47"/>
      <c r="AA23" s="47"/>
      <c r="AB23" s="47"/>
      <c r="AC23" s="47"/>
      <c r="AD23" s="34"/>
      <c r="AE23" s="46"/>
      <c r="AF23" s="46"/>
      <c r="AG23" s="46"/>
      <c r="AH23" s="46"/>
      <c r="AI23" s="46"/>
      <c r="AJ23" s="46"/>
      <c r="AK23" s="46"/>
      <c r="AL23" s="46"/>
      <c r="AM23" s="46"/>
      <c r="AN23" s="46"/>
    </row>
    <row r="24" spans="3:40" s="15" customFormat="1" ht="42.4" customHeight="1" x14ac:dyDescent="0.25">
      <c r="C24" s="38"/>
      <c r="D24" s="71" t="s">
        <v>11</v>
      </c>
      <c r="E24" s="33"/>
      <c r="F24" s="47"/>
      <c r="G24" s="28"/>
      <c r="H24" s="47"/>
      <c r="I24" s="47"/>
      <c r="J24" s="47"/>
      <c r="K24" s="47"/>
      <c r="L24" s="47"/>
      <c r="M24" s="25"/>
      <c r="N24" s="47"/>
      <c r="O24" s="47"/>
      <c r="P24" s="47"/>
      <c r="Q24" s="47"/>
      <c r="R24" s="47"/>
      <c r="S24" s="25"/>
      <c r="T24" s="47"/>
      <c r="U24" s="47"/>
      <c r="V24" s="47"/>
      <c r="W24" s="47"/>
      <c r="X24" s="47"/>
      <c r="Y24" s="25"/>
      <c r="Z24" s="47"/>
      <c r="AA24" s="47"/>
      <c r="AB24" s="47"/>
      <c r="AC24" s="47"/>
      <c r="AD24" s="34"/>
      <c r="AE24" s="49"/>
      <c r="AF24" s="49"/>
      <c r="AG24" s="49"/>
      <c r="AH24" s="49"/>
      <c r="AI24" s="49"/>
      <c r="AJ24" s="49"/>
      <c r="AK24" s="49"/>
      <c r="AL24" s="49"/>
      <c r="AM24" s="49"/>
      <c r="AN24" s="49"/>
    </row>
    <row r="25" spans="3:40" s="15" customFormat="1" ht="42.4" customHeight="1" x14ac:dyDescent="0.25">
      <c r="C25" s="43"/>
      <c r="D25" s="71" t="s">
        <v>13</v>
      </c>
      <c r="E25" s="33"/>
      <c r="F25" s="47"/>
      <c r="G25" s="28"/>
      <c r="H25" s="47"/>
      <c r="I25" s="47"/>
      <c r="J25" s="47"/>
      <c r="K25" s="47"/>
      <c r="L25" s="47"/>
      <c r="M25" s="25"/>
      <c r="N25" s="47"/>
      <c r="O25" s="47"/>
      <c r="P25" s="47"/>
      <c r="Q25" s="47"/>
      <c r="R25" s="47"/>
      <c r="S25" s="25"/>
      <c r="T25" s="47"/>
      <c r="U25" s="47"/>
      <c r="V25" s="47"/>
      <c r="W25" s="47"/>
      <c r="X25" s="47"/>
      <c r="Y25" s="25"/>
      <c r="Z25" s="47"/>
      <c r="AA25" s="47"/>
      <c r="AB25" s="47"/>
      <c r="AC25" s="47"/>
      <c r="AD25" s="34"/>
      <c r="AE25" s="49"/>
      <c r="AF25" s="49"/>
      <c r="AG25" s="49"/>
      <c r="AH25" s="49"/>
      <c r="AI25" s="49"/>
      <c r="AJ25" s="49"/>
      <c r="AK25" s="49"/>
      <c r="AL25" s="49"/>
      <c r="AM25" s="49"/>
      <c r="AN25" s="49"/>
    </row>
    <row r="26" spans="3:40" s="15" customFormat="1" ht="42.4" customHeight="1" x14ac:dyDescent="0.25">
      <c r="C26" s="43"/>
      <c r="D26" s="71" t="s">
        <v>12</v>
      </c>
      <c r="E26" s="33"/>
      <c r="F26" s="47"/>
      <c r="G26" s="28"/>
      <c r="H26" s="47"/>
      <c r="I26" s="47"/>
      <c r="J26" s="47"/>
      <c r="K26" s="47"/>
      <c r="L26" s="47"/>
      <c r="M26" s="25"/>
      <c r="N26" s="47"/>
      <c r="O26" s="47"/>
      <c r="P26" s="47"/>
      <c r="Q26" s="47"/>
      <c r="R26" s="47"/>
      <c r="S26" s="25"/>
      <c r="T26" s="47"/>
      <c r="U26" s="47"/>
      <c r="V26" s="47"/>
      <c r="W26" s="47"/>
      <c r="X26" s="47"/>
      <c r="Y26" s="25"/>
      <c r="Z26" s="47"/>
      <c r="AA26" s="47"/>
      <c r="AB26" s="47"/>
      <c r="AC26" s="47"/>
      <c r="AD26" s="34"/>
      <c r="AE26" s="49"/>
      <c r="AF26" s="49"/>
      <c r="AG26" s="49"/>
      <c r="AH26" s="49"/>
      <c r="AI26" s="49"/>
      <c r="AJ26" s="49"/>
      <c r="AK26" s="49"/>
      <c r="AL26" s="49"/>
      <c r="AM26" s="49"/>
      <c r="AN26" s="49"/>
    </row>
    <row r="27" spans="3:40" s="15" customFormat="1" ht="42.4" customHeight="1" x14ac:dyDescent="0.25">
      <c r="C27" s="38"/>
      <c r="D27" s="72" t="s">
        <v>36</v>
      </c>
      <c r="E27" s="33"/>
      <c r="F27" s="47"/>
      <c r="G27" s="28"/>
      <c r="H27" s="47"/>
      <c r="I27" s="47"/>
      <c r="J27" s="47"/>
      <c r="K27" s="47"/>
      <c r="L27" s="47"/>
      <c r="M27" s="25"/>
      <c r="N27" s="47"/>
      <c r="O27" s="47"/>
      <c r="P27" s="47"/>
      <c r="Q27" s="47"/>
      <c r="R27" s="47"/>
      <c r="S27" s="25"/>
      <c r="T27" s="47"/>
      <c r="U27" s="47"/>
      <c r="V27" s="47"/>
      <c r="W27" s="47"/>
      <c r="X27" s="47"/>
      <c r="Y27" s="25"/>
      <c r="Z27" s="47"/>
      <c r="AA27" s="47"/>
      <c r="AB27" s="47"/>
      <c r="AC27" s="47"/>
      <c r="AD27" s="34"/>
      <c r="AE27" s="49"/>
      <c r="AF27" s="49"/>
      <c r="AG27" s="49"/>
      <c r="AH27" s="49"/>
      <c r="AI27" s="49"/>
      <c r="AJ27" s="49"/>
      <c r="AK27" s="49"/>
      <c r="AL27" s="49"/>
      <c r="AM27" s="49"/>
      <c r="AN27" s="49"/>
    </row>
    <row r="28" spans="3:40" ht="42.4" customHeight="1" x14ac:dyDescent="0.7">
      <c r="C28" s="45"/>
      <c r="D28" s="73" t="s">
        <v>34</v>
      </c>
      <c r="E28" s="33"/>
      <c r="F28" s="47"/>
      <c r="G28" s="28"/>
      <c r="H28" s="47"/>
      <c r="I28" s="47"/>
      <c r="J28" s="47"/>
      <c r="K28" s="47"/>
      <c r="L28" s="47"/>
      <c r="M28" s="25"/>
      <c r="N28" s="47"/>
      <c r="O28" s="47"/>
      <c r="P28" s="47"/>
      <c r="Q28" s="47"/>
      <c r="R28" s="47"/>
      <c r="S28" s="25"/>
      <c r="T28" s="47"/>
      <c r="U28" s="47"/>
      <c r="V28" s="47"/>
      <c r="W28" s="47"/>
      <c r="X28" s="47"/>
      <c r="Y28" s="25"/>
      <c r="Z28" s="47"/>
      <c r="AA28" s="47"/>
      <c r="AB28" s="47"/>
      <c r="AC28" s="47"/>
      <c r="AD28" s="34"/>
      <c r="AE28" s="46"/>
      <c r="AF28" s="46"/>
      <c r="AG28" s="46"/>
      <c r="AH28" s="46"/>
      <c r="AI28" s="46"/>
      <c r="AJ28" s="46"/>
      <c r="AK28" s="46"/>
      <c r="AL28" s="46"/>
      <c r="AM28" s="46"/>
      <c r="AN28" s="46"/>
    </row>
    <row r="29" spans="3:40" s="36" customFormat="1" ht="42.4" customHeight="1" x14ac:dyDescent="0.25">
      <c r="C29" s="37"/>
      <c r="D29" s="74" t="s">
        <v>37</v>
      </c>
      <c r="E29" s="33"/>
      <c r="F29" s="47"/>
      <c r="G29" s="28"/>
      <c r="H29" s="47"/>
      <c r="I29" s="47"/>
      <c r="J29" s="47"/>
      <c r="K29" s="47"/>
      <c r="L29" s="47"/>
      <c r="M29" s="25"/>
      <c r="N29" s="47"/>
      <c r="O29" s="47"/>
      <c r="P29" s="47"/>
      <c r="Q29" s="47"/>
      <c r="R29" s="47"/>
      <c r="S29" s="25"/>
      <c r="T29" s="47"/>
      <c r="U29" s="47"/>
      <c r="V29" s="47"/>
      <c r="W29" s="47"/>
      <c r="X29" s="47"/>
      <c r="Y29" s="25"/>
      <c r="Z29" s="47"/>
      <c r="AA29" s="47"/>
      <c r="AB29" s="47"/>
      <c r="AC29" s="47"/>
      <c r="AD29" s="34"/>
      <c r="AE29" s="48"/>
      <c r="AF29" s="48"/>
      <c r="AG29" s="48"/>
      <c r="AH29" s="48"/>
      <c r="AI29" s="48"/>
      <c r="AJ29" s="48"/>
      <c r="AK29" s="48"/>
      <c r="AL29" s="48"/>
      <c r="AM29" s="48"/>
      <c r="AN29" s="48"/>
    </row>
    <row r="30" spans="3:40" s="36" customFormat="1" ht="42.4" customHeight="1" x14ac:dyDescent="0.25">
      <c r="C30" s="37"/>
      <c r="D30" s="73" t="s">
        <v>34</v>
      </c>
      <c r="E30" s="33"/>
      <c r="F30" s="47"/>
      <c r="G30" s="28"/>
      <c r="H30" s="59"/>
      <c r="I30" s="59"/>
      <c r="J30" s="59"/>
      <c r="K30" s="47"/>
      <c r="L30" s="47"/>
      <c r="M30" s="25"/>
      <c r="N30" s="59"/>
      <c r="O30" s="59"/>
      <c r="P30" s="59"/>
      <c r="Q30" s="47"/>
      <c r="R30" s="47"/>
      <c r="S30" s="25"/>
      <c r="T30" s="59"/>
      <c r="U30" s="59"/>
      <c r="V30" s="59"/>
      <c r="W30" s="47"/>
      <c r="X30" s="47"/>
      <c r="Y30" s="25"/>
      <c r="Z30" s="59"/>
      <c r="AA30" s="59"/>
      <c r="AB30" s="59"/>
      <c r="AC30" s="47"/>
      <c r="AD30" s="47"/>
      <c r="AE30" s="48"/>
      <c r="AF30" s="48"/>
      <c r="AG30" s="48"/>
      <c r="AH30" s="48"/>
      <c r="AI30" s="48"/>
      <c r="AJ30" s="48"/>
      <c r="AK30" s="48"/>
      <c r="AL30" s="48"/>
      <c r="AM30" s="48"/>
      <c r="AN30" s="48"/>
    </row>
    <row r="31" spans="3:40" ht="42.4" customHeight="1" x14ac:dyDescent="0.7">
      <c r="C31" s="32"/>
      <c r="D31" s="57" t="s">
        <v>8</v>
      </c>
      <c r="E31" s="64"/>
      <c r="F31" s="64"/>
      <c r="G31" s="28"/>
      <c r="H31" s="58"/>
      <c r="I31" s="58"/>
      <c r="J31" s="58"/>
      <c r="K31" s="60"/>
      <c r="L31" s="60"/>
      <c r="M31" s="25"/>
      <c r="N31" s="58"/>
      <c r="O31" s="58"/>
      <c r="P31" s="58"/>
      <c r="Q31" s="60"/>
      <c r="R31" s="60"/>
      <c r="S31" s="25"/>
      <c r="T31" s="58"/>
      <c r="U31" s="58"/>
      <c r="V31" s="58"/>
      <c r="W31" s="60"/>
      <c r="X31" s="60"/>
      <c r="Y31" s="25"/>
      <c r="Z31" s="58"/>
      <c r="AA31" s="58"/>
      <c r="AB31" s="58"/>
      <c r="AC31" s="60"/>
      <c r="AD31" s="60"/>
      <c r="AE31" s="46"/>
      <c r="AF31" s="46"/>
      <c r="AG31" s="46"/>
      <c r="AH31" s="46"/>
      <c r="AI31" s="46"/>
      <c r="AJ31" s="46"/>
      <c r="AK31" s="46"/>
      <c r="AL31" s="46"/>
      <c r="AM31" s="46"/>
      <c r="AN31" s="46"/>
    </row>
    <row r="32" spans="3:40" ht="42.4" customHeight="1" x14ac:dyDescent="0.7">
      <c r="C32" s="32"/>
      <c r="D32" s="55" t="s">
        <v>33</v>
      </c>
      <c r="E32" s="33"/>
      <c r="F32" s="65"/>
      <c r="G32" s="28"/>
      <c r="H32" s="56"/>
      <c r="I32" s="56"/>
      <c r="J32" s="56"/>
      <c r="K32" s="61"/>
      <c r="L32" s="61"/>
      <c r="M32" s="25"/>
      <c r="N32" s="56"/>
      <c r="O32" s="56"/>
      <c r="P32" s="56"/>
      <c r="Q32" s="61"/>
      <c r="R32" s="61"/>
      <c r="S32" s="25"/>
      <c r="T32" s="56"/>
      <c r="U32" s="56"/>
      <c r="V32" s="56"/>
      <c r="W32" s="61"/>
      <c r="X32" s="61"/>
      <c r="Y32" s="25"/>
      <c r="Z32" s="56"/>
      <c r="AA32" s="56"/>
      <c r="AB32" s="56"/>
      <c r="AC32" s="61"/>
      <c r="AD32" s="61"/>
      <c r="AE32" s="46"/>
      <c r="AF32" s="46"/>
      <c r="AG32" s="46"/>
      <c r="AH32" s="46"/>
      <c r="AI32" s="46"/>
      <c r="AJ32" s="46"/>
      <c r="AK32" s="46"/>
      <c r="AL32" s="46"/>
      <c r="AM32" s="46"/>
      <c r="AN32" s="46"/>
    </row>
    <row r="33" spans="3:40" ht="42.4" customHeight="1" x14ac:dyDescent="0.7">
      <c r="C33" s="32"/>
      <c r="D33" s="33" t="s">
        <v>32</v>
      </c>
      <c r="E33" s="33"/>
      <c r="F33" s="47"/>
      <c r="G33" s="28"/>
      <c r="H33" s="47"/>
      <c r="I33" s="47"/>
      <c r="J33" s="47"/>
      <c r="K33" s="47"/>
      <c r="L33" s="47"/>
      <c r="M33" s="25"/>
      <c r="N33" s="47"/>
      <c r="O33" s="47"/>
      <c r="P33" s="47"/>
      <c r="Q33" s="47"/>
      <c r="R33" s="47"/>
      <c r="S33" s="25"/>
      <c r="T33" s="47"/>
      <c r="U33" s="47"/>
      <c r="V33" s="47"/>
      <c r="W33" s="47"/>
      <c r="X33" s="47"/>
      <c r="Y33" s="25"/>
      <c r="Z33" s="47"/>
      <c r="AA33" s="47"/>
      <c r="AB33" s="47"/>
      <c r="AC33" s="47"/>
      <c r="AD33" s="47"/>
      <c r="AE33" s="46"/>
      <c r="AF33" s="46"/>
      <c r="AG33" s="46"/>
      <c r="AH33" s="46"/>
      <c r="AI33" s="46"/>
      <c r="AJ33" s="46"/>
      <c r="AK33" s="46"/>
      <c r="AL33" s="46"/>
      <c r="AM33" s="46"/>
      <c r="AN33" s="46"/>
    </row>
    <row r="34" spans="3:40" ht="42.4" customHeight="1" x14ac:dyDescent="0.7">
      <c r="D34" s="40" t="s">
        <v>14</v>
      </c>
      <c r="E34" s="40"/>
      <c r="F34" s="50"/>
      <c r="G34" s="28"/>
      <c r="H34" s="41"/>
      <c r="I34" s="41"/>
      <c r="J34" s="42"/>
      <c r="K34" s="41"/>
      <c r="L34" s="41"/>
      <c r="M34" s="25"/>
      <c r="N34" s="62"/>
      <c r="O34" s="62"/>
      <c r="P34" s="63"/>
      <c r="Q34" s="41"/>
      <c r="R34" s="62"/>
      <c r="S34" s="25"/>
      <c r="T34" s="41"/>
      <c r="U34" s="41"/>
      <c r="V34" s="42"/>
      <c r="W34" s="41"/>
      <c r="X34" s="41"/>
      <c r="Y34" s="25"/>
      <c r="Z34" s="41"/>
      <c r="AA34" s="41"/>
      <c r="AB34" s="42"/>
      <c r="AC34" s="41"/>
      <c r="AD34" s="41"/>
      <c r="AE34" s="46"/>
      <c r="AF34" s="46"/>
      <c r="AG34" s="46"/>
      <c r="AH34" s="46"/>
      <c r="AI34" s="46"/>
      <c r="AJ34" s="46"/>
      <c r="AK34" s="46"/>
      <c r="AL34" s="46"/>
      <c r="AM34" s="46"/>
      <c r="AN34" s="46"/>
    </row>
    <row r="35" spans="3:40" customFormat="1" x14ac:dyDescent="0.25">
      <c r="R35" s="51"/>
      <c r="S35" s="25"/>
      <c r="T35" s="51"/>
      <c r="U35" s="51"/>
      <c r="V35" s="51"/>
      <c r="W35" s="51"/>
      <c r="X35" s="51"/>
      <c r="Y35" s="25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</row>
    <row r="36" spans="3:40" customFormat="1" x14ac:dyDescent="0.25">
      <c r="N36" s="51"/>
      <c r="O36" s="51"/>
      <c r="P36" s="51"/>
      <c r="Q36" s="51"/>
      <c r="R36" s="51"/>
      <c r="S36" s="25"/>
      <c r="T36" s="51"/>
      <c r="U36" s="51"/>
      <c r="V36" s="51"/>
      <c r="W36" s="51"/>
      <c r="X36" s="51"/>
      <c r="Y36" s="25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</row>
    <row r="37" spans="3:40" ht="30.75" customHeight="1" x14ac:dyDescent="0.7">
      <c r="F37" s="52"/>
      <c r="G37" s="52"/>
      <c r="H37" s="52"/>
      <c r="I37" s="52"/>
      <c r="J37" s="52"/>
      <c r="K37" s="52"/>
      <c r="L37" s="52"/>
      <c r="M37" s="25"/>
      <c r="N37" s="52"/>
      <c r="O37" s="52"/>
      <c r="P37" s="52"/>
      <c r="Q37" s="52"/>
      <c r="R37" s="52"/>
      <c r="S37" s="25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46"/>
      <c r="AF37" s="46"/>
      <c r="AG37" s="46"/>
      <c r="AH37" s="46"/>
      <c r="AI37" s="46"/>
      <c r="AJ37" s="46"/>
      <c r="AK37" s="46"/>
      <c r="AL37" s="46"/>
      <c r="AM37" s="46"/>
      <c r="AN37" s="46"/>
    </row>
    <row r="38" spans="3:40" ht="30.75" customHeight="1" x14ac:dyDescent="0.7">
      <c r="F38" s="52"/>
      <c r="G38" s="52"/>
      <c r="H38" s="52"/>
      <c r="I38" s="52"/>
      <c r="J38" s="52"/>
      <c r="K38" s="52"/>
      <c r="L38" s="52"/>
      <c r="M38" s="25"/>
      <c r="N38" s="52"/>
      <c r="O38" s="52"/>
      <c r="P38" s="52"/>
      <c r="Q38" s="52"/>
      <c r="R38" s="52"/>
      <c r="S38" s="25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46"/>
      <c r="AF38" s="46"/>
      <c r="AG38" s="46"/>
      <c r="AH38" s="46"/>
      <c r="AI38" s="46"/>
      <c r="AJ38" s="46"/>
      <c r="AK38" s="46"/>
      <c r="AL38" s="46"/>
      <c r="AM38" s="46"/>
      <c r="AN38" s="46"/>
    </row>
    <row r="39" spans="3:40" ht="30.75" customHeight="1" x14ac:dyDescent="0.7">
      <c r="F39" s="52"/>
      <c r="G39" s="52"/>
      <c r="H39" s="52"/>
      <c r="I39" s="52"/>
      <c r="J39" s="52"/>
      <c r="K39" s="52"/>
      <c r="L39" s="52"/>
      <c r="M39" s="25"/>
      <c r="N39" s="52"/>
      <c r="O39" s="52"/>
      <c r="P39" s="52"/>
      <c r="Q39" s="52"/>
      <c r="R39" s="52"/>
      <c r="S39" s="25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46"/>
      <c r="AF39" s="46"/>
      <c r="AG39" s="46"/>
      <c r="AH39" s="46"/>
      <c r="AI39" s="46"/>
      <c r="AJ39" s="46"/>
      <c r="AK39" s="46"/>
      <c r="AL39" s="46"/>
      <c r="AM39" s="46"/>
      <c r="AN39" s="46"/>
    </row>
    <row r="40" spans="3:40" ht="30.75" customHeight="1" x14ac:dyDescent="0.7">
      <c r="F40" s="52"/>
      <c r="G40" s="52"/>
      <c r="H40" s="52"/>
      <c r="I40" s="52"/>
      <c r="J40" s="52"/>
      <c r="K40" s="52"/>
      <c r="L40" s="52"/>
      <c r="M40" s="25"/>
      <c r="N40" s="52"/>
      <c r="O40" s="52"/>
      <c r="P40" s="52"/>
      <c r="Q40" s="52"/>
      <c r="R40" s="52"/>
      <c r="S40" s="25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46"/>
      <c r="AF40" s="46"/>
      <c r="AG40" s="46"/>
      <c r="AH40" s="46"/>
      <c r="AI40" s="46"/>
      <c r="AJ40" s="46"/>
      <c r="AK40" s="46"/>
      <c r="AL40" s="46"/>
      <c r="AM40" s="46"/>
      <c r="AN40" s="46"/>
    </row>
    <row r="41" spans="3:40" ht="30.75" customHeight="1" x14ac:dyDescent="0.7">
      <c r="F41" s="52"/>
      <c r="G41" s="52"/>
      <c r="H41" s="52"/>
      <c r="I41" s="52"/>
      <c r="J41" s="52"/>
      <c r="K41" s="52"/>
      <c r="L41" s="52"/>
      <c r="M41" s="25"/>
      <c r="N41" s="52"/>
      <c r="O41" s="52"/>
      <c r="P41" s="52"/>
      <c r="Q41" s="52"/>
      <c r="R41" s="52"/>
      <c r="S41" s="25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46"/>
      <c r="AF41" s="46"/>
      <c r="AG41" s="46"/>
      <c r="AH41" s="46"/>
      <c r="AI41" s="46"/>
      <c r="AJ41" s="46"/>
      <c r="AK41" s="46"/>
      <c r="AL41" s="46"/>
      <c r="AM41" s="46"/>
      <c r="AN41" s="46"/>
    </row>
    <row r="42" spans="3:40" ht="30.75" customHeight="1" x14ac:dyDescent="0.7"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46"/>
      <c r="AF42" s="46"/>
      <c r="AG42" s="46"/>
      <c r="AH42" s="46"/>
      <c r="AI42" s="46"/>
      <c r="AJ42" s="46"/>
      <c r="AK42" s="46"/>
      <c r="AL42" s="46"/>
      <c r="AM42" s="46"/>
      <c r="AN42" s="46"/>
    </row>
    <row r="43" spans="3:40" ht="30.75" customHeight="1" x14ac:dyDescent="0.7"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46"/>
      <c r="AF43" s="46"/>
      <c r="AG43" s="46"/>
      <c r="AH43" s="46"/>
      <c r="AI43" s="46"/>
      <c r="AJ43" s="46"/>
      <c r="AK43" s="46"/>
      <c r="AL43" s="46"/>
      <c r="AM43" s="46"/>
      <c r="AN43" s="46"/>
    </row>
    <row r="44" spans="3:40" ht="30.75" customHeight="1" x14ac:dyDescent="0.7"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46"/>
      <c r="AF44" s="46"/>
      <c r="AG44" s="46"/>
      <c r="AH44" s="46"/>
      <c r="AI44" s="46"/>
      <c r="AJ44" s="46"/>
      <c r="AK44" s="46"/>
      <c r="AL44" s="46"/>
      <c r="AM44" s="46"/>
      <c r="AN44" s="46"/>
    </row>
    <row r="45" spans="3:40" ht="30.75" customHeight="1" x14ac:dyDescent="0.7"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46"/>
      <c r="AF45" s="46"/>
      <c r="AG45" s="46"/>
      <c r="AH45" s="46"/>
      <c r="AI45" s="46"/>
      <c r="AJ45" s="46"/>
      <c r="AK45" s="46"/>
      <c r="AL45" s="46"/>
      <c r="AM45" s="46"/>
      <c r="AN45" s="46"/>
    </row>
    <row r="46" spans="3:40" ht="30.75" customHeight="1" x14ac:dyDescent="0.7"/>
    <row r="47" spans="3:40" ht="30.75" customHeight="1" x14ac:dyDescent="0.7"/>
    <row r="48" spans="3:40" ht="30.75" customHeight="1" x14ac:dyDescent="0.7"/>
  </sheetData>
  <mergeCells count="21">
    <mergeCell ref="D15:F15"/>
    <mergeCell ref="H15:L15"/>
    <mergeCell ref="D16:D17"/>
    <mergeCell ref="F16:F17"/>
    <mergeCell ref="H16:J16"/>
    <mergeCell ref="B3:AD3"/>
    <mergeCell ref="B4:AD4"/>
    <mergeCell ref="T15:X15"/>
    <mergeCell ref="T16:V16"/>
    <mergeCell ref="W16:W17"/>
    <mergeCell ref="X16:X17"/>
    <mergeCell ref="Z15:AD15"/>
    <mergeCell ref="Z16:AB16"/>
    <mergeCell ref="AC16:AC17"/>
    <mergeCell ref="AD16:AD17"/>
    <mergeCell ref="K16:K17"/>
    <mergeCell ref="L16:L17"/>
    <mergeCell ref="N15:R15"/>
    <mergeCell ref="N16:P16"/>
    <mergeCell ref="Q16:Q17"/>
    <mergeCell ref="R16:R17"/>
  </mergeCells>
  <pageMargins left="0" right="0.15748031496062992" top="0.15748031496062992" bottom="0.19685039370078741" header="0" footer="0.11811023622047245"/>
  <pageSetup paperSize="9" scale="40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252A-7975-4C4C-B164-6228FFA945AB}">
  <sheetPr>
    <tabColor rgb="FF901E65"/>
  </sheetPr>
  <dimension ref="B1:O42"/>
  <sheetViews>
    <sheetView showGridLines="0" topLeftCell="A4" zoomScale="75" zoomScaleNormal="75" zoomScaleSheetLayoutView="31" workbookViewId="0">
      <selection activeCell="D19" sqref="D19"/>
    </sheetView>
  </sheetViews>
  <sheetFormatPr defaultColWidth="8.88671875" defaultRowHeight="30.75" x14ac:dyDescent="0.7"/>
  <cols>
    <col min="1" max="1" width="2.21875" style="5" customWidth="1"/>
    <col min="2" max="2" width="1.88671875" style="5" customWidth="1"/>
    <col min="3" max="3" width="5.5546875" style="5" hidden="1" customWidth="1"/>
    <col min="4" max="4" width="71.88671875" style="5" customWidth="1"/>
    <col min="5" max="5" width="14.33203125" style="5" customWidth="1"/>
    <col min="6" max="6" width="19.6640625" style="17" customWidth="1"/>
    <col min="7" max="7" width="1.109375" style="17" customWidth="1"/>
    <col min="8" max="11" width="22.33203125" style="6" customWidth="1"/>
    <col min="12" max="12" width="16.44140625" style="6" customWidth="1"/>
    <col min="13" max="16384" width="8.88671875" style="5"/>
  </cols>
  <sheetData>
    <row r="1" spans="2:12" ht="12.75" customHeight="1" x14ac:dyDescent="0.7">
      <c r="B1" s="1"/>
      <c r="C1" s="1"/>
      <c r="D1" s="2"/>
      <c r="E1" s="2"/>
      <c r="F1" s="3"/>
      <c r="G1" s="3"/>
      <c r="H1" s="4"/>
      <c r="I1" s="4"/>
      <c r="J1" s="4"/>
      <c r="K1" s="4"/>
      <c r="L1" s="4"/>
    </row>
    <row r="2" spans="2:12" ht="9.75" customHeight="1" x14ac:dyDescent="0.7">
      <c r="B2" s="109"/>
      <c r="C2" s="109"/>
      <c r="D2" s="110"/>
      <c r="E2" s="110"/>
      <c r="F2" s="111"/>
      <c r="G2" s="111"/>
      <c r="H2" s="112"/>
      <c r="I2" s="112"/>
      <c r="J2" s="112"/>
      <c r="K2" s="112"/>
      <c r="L2" s="112"/>
    </row>
    <row r="3" spans="2:12" ht="79.150000000000006" customHeight="1" x14ac:dyDescent="0.7">
      <c r="B3" s="146" t="s">
        <v>63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2:12" ht="41.25" customHeight="1" x14ac:dyDescent="0.7">
      <c r="B4" s="147" t="s">
        <v>21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2:12" ht="40.5" hidden="1" customHeight="1" x14ac:dyDescent="0.7">
      <c r="C5" s="11"/>
      <c r="D5" s="12"/>
      <c r="E5" s="12"/>
      <c r="F5" s="13"/>
      <c r="G5" s="13"/>
      <c r="H5" s="14"/>
      <c r="I5" s="14"/>
      <c r="J5" s="14"/>
      <c r="K5" s="14"/>
      <c r="L5" s="14"/>
    </row>
    <row r="6" spans="2:12" s="15" customFormat="1" ht="22.5" hidden="1" customHeight="1" x14ac:dyDescent="0.7">
      <c r="C6" s="16" t="s">
        <v>0</v>
      </c>
      <c r="D6" s="5"/>
      <c r="E6" s="5"/>
      <c r="F6" s="17"/>
      <c r="G6" s="17"/>
      <c r="H6" s="18"/>
      <c r="I6" s="18"/>
      <c r="J6" s="18"/>
      <c r="K6" s="18"/>
      <c r="L6" s="18"/>
    </row>
    <row r="7" spans="2:12" ht="30.75" hidden="1" customHeight="1" x14ac:dyDescent="0.7">
      <c r="C7" s="19" t="s">
        <v>1</v>
      </c>
      <c r="D7" s="20" t="s">
        <v>2</v>
      </c>
      <c r="E7" s="20"/>
      <c r="F7" s="21"/>
      <c r="G7" s="21"/>
      <c r="H7" s="22"/>
      <c r="I7" s="22"/>
      <c r="J7" s="22"/>
      <c r="K7" s="22"/>
      <c r="L7" s="22"/>
    </row>
    <row r="8" spans="2:12" ht="36.75" customHeight="1" x14ac:dyDescent="0.7">
      <c r="B8" s="113"/>
      <c r="C8" s="114"/>
      <c r="D8" s="115" t="s">
        <v>48</v>
      </c>
      <c r="E8" s="115"/>
      <c r="F8" s="116" t="s">
        <v>15</v>
      </c>
      <c r="G8" s="117"/>
      <c r="H8" s="116"/>
      <c r="I8" s="118"/>
      <c r="J8" s="116"/>
      <c r="K8" s="116"/>
      <c r="L8" s="116"/>
    </row>
    <row r="9" spans="2:12" ht="36.75" customHeight="1" x14ac:dyDescent="0.7">
      <c r="C9" s="19"/>
      <c r="D9" s="66" t="s">
        <v>27</v>
      </c>
      <c r="E9" s="66"/>
      <c r="F9" s="25" t="s">
        <v>15</v>
      </c>
      <c r="G9" s="24"/>
      <c r="H9" s="27"/>
      <c r="J9" s="27"/>
      <c r="K9" s="25"/>
      <c r="L9" s="25"/>
    </row>
    <row r="10" spans="2:12" ht="36.75" hidden="1" customHeight="1" x14ac:dyDescent="0.7">
      <c r="C10" s="19"/>
      <c r="D10" s="66" t="s">
        <v>3</v>
      </c>
      <c r="E10" s="66"/>
      <c r="F10" s="25" t="s">
        <v>15</v>
      </c>
      <c r="G10" s="24"/>
      <c r="H10" s="27"/>
      <c r="J10" s="27"/>
      <c r="K10" s="25"/>
      <c r="L10" s="25"/>
    </row>
    <row r="11" spans="2:12" ht="36.75" customHeight="1" x14ac:dyDescent="0.7">
      <c r="C11" s="19"/>
      <c r="D11" s="66" t="s">
        <v>28</v>
      </c>
      <c r="E11" s="66"/>
      <c r="F11" s="25" t="s">
        <v>15</v>
      </c>
      <c r="G11" s="24"/>
      <c r="H11" s="27"/>
      <c r="J11" s="27"/>
      <c r="K11" s="25"/>
      <c r="L11" s="25"/>
    </row>
    <row r="12" spans="2:12" ht="36.75" customHeight="1" x14ac:dyDescent="0.7">
      <c r="C12" s="19"/>
      <c r="D12" s="66" t="s">
        <v>29</v>
      </c>
      <c r="E12" s="66"/>
      <c r="F12" s="25" t="s">
        <v>15</v>
      </c>
      <c r="G12" s="24"/>
      <c r="H12" s="27"/>
      <c r="J12" s="27"/>
      <c r="K12" s="25"/>
      <c r="L12" s="25"/>
    </row>
    <row r="13" spans="2:12" ht="36.75" customHeight="1" x14ac:dyDescent="0.7">
      <c r="C13" s="19"/>
      <c r="D13" s="66" t="s">
        <v>30</v>
      </c>
      <c r="E13" s="66"/>
      <c r="F13" s="25" t="s">
        <v>15</v>
      </c>
      <c r="G13" s="24"/>
      <c r="H13" s="27"/>
      <c r="J13" s="27"/>
      <c r="K13" s="25"/>
      <c r="L13" s="25"/>
    </row>
    <row r="14" spans="2:12" ht="36.75" customHeight="1" x14ac:dyDescent="0.7">
      <c r="C14" s="19"/>
      <c r="D14" s="26"/>
      <c r="E14" s="26"/>
      <c r="F14" s="28"/>
      <c r="G14" s="28"/>
      <c r="H14" s="25"/>
      <c r="I14" s="25"/>
      <c r="J14" s="25"/>
      <c r="K14" s="25"/>
      <c r="L14" s="25"/>
    </row>
    <row r="15" spans="2:12" ht="38.25" customHeight="1" x14ac:dyDescent="0.7">
      <c r="C15" s="29" t="s">
        <v>4</v>
      </c>
      <c r="D15" s="131" t="s">
        <v>31</v>
      </c>
      <c r="E15" s="132"/>
      <c r="F15" s="133"/>
      <c r="G15" s="28"/>
      <c r="H15" s="134" t="s">
        <v>64</v>
      </c>
      <c r="I15" s="135"/>
      <c r="J15" s="135"/>
      <c r="K15" s="136"/>
      <c r="L15" s="25"/>
    </row>
    <row r="16" spans="2:12" ht="42.4" hidden="1" customHeight="1" x14ac:dyDescent="0.7">
      <c r="C16" s="30"/>
      <c r="D16" s="137" t="s">
        <v>5</v>
      </c>
      <c r="E16" s="107"/>
      <c r="F16" s="139" t="s">
        <v>6</v>
      </c>
      <c r="G16" s="28"/>
      <c r="H16" s="141" t="s">
        <v>16</v>
      </c>
      <c r="I16" s="142"/>
      <c r="J16" s="143"/>
      <c r="K16" s="144" t="s">
        <v>7</v>
      </c>
      <c r="L16" s="25"/>
    </row>
    <row r="17" spans="3:15" ht="78" customHeight="1" x14ac:dyDescent="0.7">
      <c r="C17" s="32"/>
      <c r="D17" s="138"/>
      <c r="E17" s="75" t="s">
        <v>38</v>
      </c>
      <c r="F17" s="140"/>
      <c r="G17" s="28"/>
      <c r="H17" s="108" t="s">
        <v>16</v>
      </c>
      <c r="I17" s="108" t="s">
        <v>65</v>
      </c>
      <c r="J17" s="108" t="s">
        <v>26</v>
      </c>
      <c r="K17" s="145"/>
      <c r="L17" s="25"/>
    </row>
    <row r="18" spans="3:15" ht="42.4" customHeight="1" x14ac:dyDescent="0.7">
      <c r="C18" s="32"/>
      <c r="D18" s="119" t="s">
        <v>19</v>
      </c>
      <c r="E18" s="119"/>
      <c r="F18" s="120">
        <f>F19+F25</f>
        <v>0</v>
      </c>
      <c r="G18" s="28"/>
      <c r="H18" s="120">
        <f>H19+H25</f>
        <v>0</v>
      </c>
      <c r="I18" s="120">
        <f>I19+I25</f>
        <v>0</v>
      </c>
      <c r="J18" s="120">
        <f>J19+J25</f>
        <v>0</v>
      </c>
      <c r="K18" s="121"/>
      <c r="L18" s="25"/>
      <c r="M18" s="46"/>
      <c r="N18" s="46"/>
      <c r="O18" s="46"/>
    </row>
    <row r="19" spans="3:15" ht="42.4" customHeight="1" x14ac:dyDescent="0.7">
      <c r="C19" s="32"/>
      <c r="D19" s="57" t="s">
        <v>67</v>
      </c>
      <c r="E19" s="57"/>
      <c r="F19" s="64"/>
      <c r="G19" s="28"/>
      <c r="H19" s="58"/>
      <c r="I19" s="58"/>
      <c r="J19" s="58"/>
      <c r="K19" s="60"/>
      <c r="L19" s="25"/>
      <c r="M19" s="46"/>
      <c r="N19" s="46"/>
      <c r="O19" s="46"/>
    </row>
    <row r="20" spans="3:15" ht="42.4" customHeight="1" x14ac:dyDescent="0.7">
      <c r="C20" s="32"/>
      <c r="D20" s="55" t="s">
        <v>68</v>
      </c>
      <c r="E20" s="55"/>
      <c r="F20" s="65"/>
      <c r="G20" s="28"/>
      <c r="H20" s="56"/>
      <c r="I20" s="56"/>
      <c r="J20" s="56"/>
      <c r="K20" s="61"/>
      <c r="L20" s="25"/>
      <c r="M20" s="46"/>
      <c r="N20" s="46"/>
      <c r="O20" s="46"/>
    </row>
    <row r="21" spans="3:15" ht="42.4" customHeight="1" x14ac:dyDescent="0.7">
      <c r="C21" s="32"/>
      <c r="D21" s="33" t="s">
        <v>69</v>
      </c>
      <c r="E21" s="33"/>
      <c r="F21" s="47"/>
      <c r="G21" s="28"/>
      <c r="H21" s="47"/>
      <c r="I21" s="47"/>
      <c r="J21" s="47"/>
      <c r="K21" s="47"/>
      <c r="L21" s="25"/>
      <c r="M21" s="46"/>
      <c r="N21" s="46"/>
      <c r="O21" s="46"/>
    </row>
    <row r="22" spans="3:15" ht="42.4" customHeight="1" x14ac:dyDescent="0.7">
      <c r="C22" s="45"/>
      <c r="D22" s="33" t="s">
        <v>46</v>
      </c>
      <c r="E22" s="33"/>
      <c r="F22" s="47"/>
      <c r="G22" s="28"/>
      <c r="H22" s="47"/>
      <c r="I22" s="47"/>
      <c r="J22" s="47"/>
      <c r="K22" s="47"/>
      <c r="L22" s="25"/>
      <c r="M22" s="46"/>
      <c r="N22" s="46"/>
      <c r="O22" s="46"/>
    </row>
    <row r="23" spans="3:15" ht="42.4" customHeight="1" x14ac:dyDescent="0.7">
      <c r="C23" s="32"/>
      <c r="D23" s="33" t="s">
        <v>66</v>
      </c>
      <c r="E23" s="33"/>
      <c r="F23" s="47"/>
      <c r="G23" s="28"/>
      <c r="H23" s="47"/>
      <c r="I23" s="47"/>
      <c r="J23" s="47"/>
      <c r="K23" s="47"/>
      <c r="L23" s="25"/>
      <c r="M23" s="46"/>
      <c r="N23" s="46"/>
      <c r="O23" s="46"/>
    </row>
    <row r="24" spans="3:15" ht="42.4" customHeight="1" x14ac:dyDescent="0.7">
      <c r="C24" s="32"/>
      <c r="D24" s="33" t="s">
        <v>70</v>
      </c>
      <c r="E24" s="33"/>
      <c r="F24" s="47"/>
      <c r="G24" s="28"/>
      <c r="H24" s="47"/>
      <c r="I24" s="47"/>
      <c r="J24" s="47"/>
      <c r="K24" s="47"/>
      <c r="L24" s="25"/>
      <c r="M24" s="46"/>
      <c r="N24" s="46"/>
      <c r="O24" s="46"/>
    </row>
    <row r="25" spans="3:15" ht="42.4" customHeight="1" x14ac:dyDescent="0.7">
      <c r="C25" s="32"/>
      <c r="D25" s="57" t="s">
        <v>67</v>
      </c>
      <c r="E25" s="57"/>
      <c r="F25" s="64"/>
      <c r="G25" s="28"/>
      <c r="H25" s="58"/>
      <c r="I25" s="58"/>
      <c r="J25" s="58"/>
      <c r="K25" s="60"/>
      <c r="L25" s="25"/>
      <c r="M25" s="46"/>
      <c r="N25" s="46"/>
      <c r="O25" s="46"/>
    </row>
    <row r="26" spans="3:15" ht="42.4" customHeight="1" x14ac:dyDescent="0.7">
      <c r="C26" s="32"/>
      <c r="D26" s="55" t="s">
        <v>68</v>
      </c>
      <c r="E26" s="55"/>
      <c r="F26" s="65"/>
      <c r="G26" s="28"/>
      <c r="H26" s="56"/>
      <c r="I26" s="56"/>
      <c r="J26" s="56"/>
      <c r="K26" s="61"/>
      <c r="L26" s="25"/>
      <c r="M26" s="46"/>
      <c r="N26" s="46"/>
      <c r="O26" s="46"/>
    </row>
    <row r="27" spans="3:15" ht="42.4" customHeight="1" x14ac:dyDescent="0.7">
      <c r="C27" s="32"/>
      <c r="D27" s="33" t="s">
        <v>69</v>
      </c>
      <c r="E27" s="33"/>
      <c r="F27" s="47"/>
      <c r="G27" s="28"/>
      <c r="H27" s="47"/>
      <c r="I27" s="47"/>
      <c r="J27" s="47"/>
      <c r="K27" s="47"/>
      <c r="L27" s="25"/>
      <c r="M27" s="46"/>
      <c r="N27" s="46"/>
      <c r="O27" s="46"/>
    </row>
    <row r="28" spans="3:15" ht="42.4" customHeight="1" x14ac:dyDescent="0.7">
      <c r="C28" s="45"/>
      <c r="D28" s="33" t="s">
        <v>46</v>
      </c>
      <c r="E28" s="33"/>
      <c r="F28" s="47"/>
      <c r="G28" s="28"/>
      <c r="H28" s="47"/>
      <c r="I28" s="47"/>
      <c r="J28" s="47"/>
      <c r="K28" s="47"/>
      <c r="L28" s="25"/>
      <c r="M28" s="46"/>
      <c r="N28" s="46"/>
      <c r="O28" s="46"/>
    </row>
    <row r="29" spans="3:15" customFormat="1" ht="15.75" x14ac:dyDescent="0.25">
      <c r="M29" s="51"/>
      <c r="N29" s="51"/>
      <c r="O29" s="51"/>
    </row>
    <row r="30" spans="3:15" customFormat="1" ht="15.75" x14ac:dyDescent="0.25">
      <c r="M30" s="51"/>
      <c r="N30" s="51"/>
      <c r="O30" s="51"/>
    </row>
    <row r="31" spans="3:15" ht="30.75" customHeight="1" x14ac:dyDescent="0.7">
      <c r="F31" s="52"/>
      <c r="G31" s="52"/>
      <c r="H31" s="52"/>
      <c r="I31" s="52"/>
      <c r="J31" s="52"/>
      <c r="K31" s="52"/>
      <c r="L31" s="25"/>
      <c r="M31" s="46"/>
      <c r="N31" s="46"/>
      <c r="O31" s="46"/>
    </row>
    <row r="32" spans="3:15" ht="30.75" customHeight="1" x14ac:dyDescent="0.7">
      <c r="F32" s="52"/>
      <c r="G32" s="52"/>
      <c r="H32" s="52"/>
      <c r="I32" s="52"/>
      <c r="J32" s="52"/>
      <c r="K32" s="52"/>
      <c r="L32" s="25"/>
      <c r="M32" s="46"/>
      <c r="N32" s="46"/>
      <c r="O32" s="46"/>
    </row>
    <row r="33" spans="6:15" ht="30.75" customHeight="1" x14ac:dyDescent="0.7">
      <c r="F33" s="52"/>
      <c r="G33" s="52"/>
      <c r="H33" s="52"/>
      <c r="I33" s="52"/>
      <c r="J33" s="52"/>
      <c r="K33" s="52"/>
      <c r="L33" s="25"/>
      <c r="M33" s="46"/>
      <c r="N33" s="46"/>
      <c r="O33" s="46"/>
    </row>
    <row r="34" spans="6:15" ht="30.75" customHeight="1" x14ac:dyDescent="0.7">
      <c r="F34" s="52"/>
      <c r="G34" s="52"/>
      <c r="H34" s="52"/>
      <c r="I34" s="52"/>
      <c r="J34" s="52"/>
      <c r="K34" s="52"/>
      <c r="L34" s="25"/>
      <c r="M34" s="46"/>
      <c r="N34" s="46"/>
      <c r="O34" s="46"/>
    </row>
    <row r="35" spans="6:15" ht="30.75" customHeight="1" x14ac:dyDescent="0.7">
      <c r="F35" s="52"/>
      <c r="G35" s="52"/>
      <c r="H35" s="52"/>
      <c r="I35" s="52"/>
      <c r="J35" s="52"/>
      <c r="K35" s="52"/>
      <c r="L35" s="25"/>
      <c r="M35" s="46"/>
      <c r="N35" s="46"/>
      <c r="O35" s="46"/>
    </row>
    <row r="36" spans="6:15" ht="30.75" customHeight="1" x14ac:dyDescent="0.7">
      <c r="F36" s="52"/>
      <c r="G36" s="52"/>
      <c r="H36" s="52"/>
      <c r="I36" s="52"/>
      <c r="J36" s="52"/>
      <c r="K36" s="52"/>
      <c r="L36" s="52"/>
      <c r="M36" s="46"/>
      <c r="N36" s="46"/>
      <c r="O36" s="46"/>
    </row>
    <row r="37" spans="6:15" ht="30.75" customHeight="1" x14ac:dyDescent="0.7">
      <c r="F37" s="52"/>
      <c r="G37" s="52"/>
      <c r="H37" s="52"/>
      <c r="I37" s="52"/>
      <c r="J37" s="52"/>
      <c r="K37" s="52"/>
      <c r="L37" s="52"/>
      <c r="M37" s="46"/>
      <c r="N37" s="46"/>
      <c r="O37" s="46"/>
    </row>
    <row r="38" spans="6:15" ht="30.75" customHeight="1" x14ac:dyDescent="0.7">
      <c r="F38" s="52"/>
      <c r="G38" s="52"/>
      <c r="H38" s="52"/>
      <c r="I38" s="52"/>
      <c r="J38" s="52"/>
      <c r="K38" s="52"/>
      <c r="L38" s="52"/>
      <c r="M38" s="46"/>
      <c r="N38" s="46"/>
      <c r="O38" s="46"/>
    </row>
    <row r="39" spans="6:15" ht="30.75" customHeight="1" x14ac:dyDescent="0.7">
      <c r="F39" s="52"/>
      <c r="G39" s="52"/>
      <c r="H39" s="52"/>
      <c r="I39" s="52"/>
      <c r="J39" s="52"/>
      <c r="K39" s="52"/>
      <c r="L39" s="52"/>
      <c r="M39" s="46"/>
      <c r="N39" s="46"/>
      <c r="O39" s="46"/>
    </row>
    <row r="40" spans="6:15" ht="30.75" customHeight="1" x14ac:dyDescent="0.7"/>
    <row r="41" spans="6:15" ht="30.75" customHeight="1" x14ac:dyDescent="0.7"/>
    <row r="42" spans="6:15" ht="30.75" customHeight="1" x14ac:dyDescent="0.7"/>
  </sheetData>
  <mergeCells count="8">
    <mergeCell ref="B3:L3"/>
    <mergeCell ref="B4:L4"/>
    <mergeCell ref="D15:F15"/>
    <mergeCell ref="H15:K15"/>
    <mergeCell ref="D16:D17"/>
    <mergeCell ref="F16:F17"/>
    <mergeCell ref="H16:J16"/>
    <mergeCell ref="K16:K17"/>
  </mergeCells>
  <pageMargins left="0" right="0.15748031496062992" top="0.15748031496062992" bottom="0.19685039370078741" header="0" footer="0.11811023622047245"/>
  <pageSetup paperSize="9" scale="36" orientation="landscape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01E65"/>
  </sheetPr>
  <dimension ref="B1:AN50"/>
  <sheetViews>
    <sheetView showGridLines="0" topLeftCell="A15" zoomScale="53" zoomScaleNormal="53" zoomScaleSheetLayoutView="93" workbookViewId="0">
      <selection activeCell="D19" sqref="D19"/>
    </sheetView>
  </sheetViews>
  <sheetFormatPr defaultColWidth="8.88671875" defaultRowHeight="30.75" x14ac:dyDescent="0.7"/>
  <cols>
    <col min="1" max="1" width="2.21875" style="5" customWidth="1"/>
    <col min="2" max="2" width="1.88671875" style="5" customWidth="1"/>
    <col min="3" max="3" width="5.5546875" style="5" hidden="1" customWidth="1"/>
    <col min="4" max="4" width="64.6640625" style="5" customWidth="1"/>
    <col min="5" max="5" width="15.77734375" style="5" customWidth="1"/>
    <col min="6" max="6" width="22" style="17" customWidth="1"/>
    <col min="7" max="7" width="1.109375" style="17" customWidth="1"/>
    <col min="8" max="10" width="10.44140625" style="6" customWidth="1"/>
    <col min="11" max="11" width="17.6640625" style="6" customWidth="1"/>
    <col min="12" max="12" width="11.21875" style="6" hidden="1" customWidth="1"/>
    <col min="13" max="13" width="1.77734375" style="6" customWidth="1"/>
    <col min="14" max="16" width="10.44140625" style="6" customWidth="1"/>
    <col min="17" max="17" width="18.33203125" style="6" customWidth="1"/>
    <col min="18" max="18" width="11.21875" style="6" hidden="1" customWidth="1"/>
    <col min="19" max="19" width="1.77734375" style="6" customWidth="1"/>
    <col min="20" max="22" width="10.44140625" style="6" customWidth="1"/>
    <col min="23" max="23" width="18.33203125" style="6" customWidth="1"/>
    <col min="24" max="24" width="13.5546875" style="6" hidden="1" customWidth="1"/>
    <col min="25" max="25" width="2.6640625" style="6" customWidth="1"/>
    <col min="26" max="28" width="10.44140625" style="6" customWidth="1"/>
    <col min="29" max="29" width="18.33203125" style="6" customWidth="1"/>
    <col min="30" max="30" width="11.5546875" style="6" hidden="1" customWidth="1"/>
    <col min="31" max="16384" width="8.88671875" style="5"/>
  </cols>
  <sheetData>
    <row r="1" spans="2:30" ht="12.75" customHeight="1" x14ac:dyDescent="0.7">
      <c r="B1" s="1"/>
      <c r="C1" s="1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2:30" ht="9.75" customHeight="1" x14ac:dyDescent="0.7">
      <c r="B2" s="7"/>
      <c r="C2" s="7"/>
      <c r="D2" s="8"/>
      <c r="E2" s="8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0" ht="79.150000000000006" customHeight="1" x14ac:dyDescent="0.7">
      <c r="B3" s="148" t="s">
        <v>49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</row>
    <row r="4" spans="2:30" ht="41.25" customHeight="1" x14ac:dyDescent="0.7">
      <c r="B4" s="149" t="s">
        <v>39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</row>
    <row r="5" spans="2:30" ht="40.5" hidden="1" customHeight="1" x14ac:dyDescent="0.7">
      <c r="C5" s="11"/>
      <c r="D5" s="12"/>
      <c r="E5" s="12"/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2:30" s="15" customFormat="1" ht="22.5" hidden="1" customHeight="1" x14ac:dyDescent="0.7">
      <c r="C6" s="16" t="s">
        <v>0</v>
      </c>
      <c r="D6" s="5"/>
      <c r="E6" s="5"/>
      <c r="F6" s="17"/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2:30" ht="30.75" hidden="1" customHeight="1" x14ac:dyDescent="0.7">
      <c r="C7" s="19" t="s">
        <v>1</v>
      </c>
      <c r="D7" s="20" t="s">
        <v>2</v>
      </c>
      <c r="E7" s="20"/>
      <c r="F7" s="21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2:30" ht="36.75" customHeight="1" x14ac:dyDescent="0.7">
      <c r="C8" s="19"/>
      <c r="D8" s="90" t="s">
        <v>48</v>
      </c>
      <c r="E8" s="90"/>
      <c r="F8" s="91">
        <f>F9+F11+F12+F13</f>
        <v>1350000</v>
      </c>
      <c r="G8" s="91"/>
      <c r="H8" s="92"/>
      <c r="I8" s="92" t="s">
        <v>15</v>
      </c>
      <c r="J8" s="27"/>
      <c r="K8" s="27"/>
      <c r="L8" s="25"/>
      <c r="M8" s="25"/>
      <c r="N8" s="27"/>
      <c r="O8" s="27"/>
      <c r="P8" s="27"/>
      <c r="Q8" s="27"/>
      <c r="R8" s="25"/>
      <c r="S8" s="25"/>
      <c r="T8" s="27"/>
      <c r="U8" s="27"/>
      <c r="V8" s="27"/>
      <c r="W8" s="27"/>
      <c r="X8" s="25"/>
      <c r="Y8" s="25"/>
      <c r="Z8" s="27"/>
      <c r="AA8" s="27"/>
      <c r="AB8" s="27"/>
      <c r="AC8" s="27"/>
      <c r="AD8" s="92"/>
    </row>
    <row r="9" spans="2:30" ht="36.75" customHeight="1" x14ac:dyDescent="0.7">
      <c r="C9" s="19"/>
      <c r="D9" s="96" t="s">
        <v>27</v>
      </c>
      <c r="E9" s="96"/>
      <c r="F9" s="97">
        <f>K18</f>
        <v>415000</v>
      </c>
      <c r="G9" s="97"/>
      <c r="H9" s="98"/>
      <c r="I9" s="78" t="s">
        <v>15</v>
      </c>
      <c r="J9" s="27"/>
      <c r="K9" s="27"/>
      <c r="L9" s="25"/>
      <c r="M9" s="25"/>
      <c r="N9" s="27"/>
      <c r="O9" s="27"/>
      <c r="P9" s="27"/>
      <c r="Q9" s="27"/>
      <c r="R9" s="25"/>
      <c r="S9" s="25"/>
      <c r="T9" s="27"/>
      <c r="U9" s="27"/>
      <c r="V9" s="27"/>
      <c r="W9" s="27"/>
      <c r="X9" s="25"/>
      <c r="Y9" s="25"/>
      <c r="Z9" s="27"/>
      <c r="AA9" s="27"/>
      <c r="AB9" s="27"/>
      <c r="AC9" s="27"/>
      <c r="AD9" s="25"/>
    </row>
    <row r="10" spans="2:30" ht="36.75" hidden="1" customHeight="1" x14ac:dyDescent="0.7">
      <c r="C10" s="19"/>
      <c r="D10" s="66" t="s">
        <v>3</v>
      </c>
      <c r="E10" s="66"/>
      <c r="F10" s="24">
        <v>0</v>
      </c>
      <c r="G10" s="24"/>
      <c r="H10" s="27"/>
      <c r="I10" s="25" t="s">
        <v>15</v>
      </c>
      <c r="J10" s="27"/>
      <c r="K10" s="27"/>
      <c r="L10" s="25"/>
      <c r="M10" s="25"/>
      <c r="N10" s="27"/>
      <c r="O10" s="27"/>
      <c r="P10" s="27"/>
      <c r="Q10" s="27"/>
      <c r="R10" s="25"/>
      <c r="S10" s="25"/>
      <c r="T10" s="27"/>
      <c r="U10" s="27"/>
      <c r="V10" s="27"/>
      <c r="W10" s="27"/>
      <c r="X10" s="25"/>
      <c r="Y10" s="25"/>
      <c r="Z10" s="27"/>
      <c r="AA10" s="27"/>
      <c r="AB10" s="27"/>
      <c r="AC10" s="27"/>
      <c r="AD10" s="25"/>
    </row>
    <row r="11" spans="2:30" ht="36.75" customHeight="1" x14ac:dyDescent="0.7">
      <c r="C11" s="19"/>
      <c r="D11" s="93" t="s">
        <v>28</v>
      </c>
      <c r="E11" s="93"/>
      <c r="F11" s="94">
        <f>Q18</f>
        <v>370000</v>
      </c>
      <c r="G11" s="94"/>
      <c r="H11" s="95"/>
      <c r="I11" s="79" t="s">
        <v>15</v>
      </c>
      <c r="J11" s="27"/>
      <c r="K11" s="27"/>
      <c r="L11" s="25"/>
      <c r="M11" s="25"/>
      <c r="N11" s="27"/>
      <c r="O11" s="27"/>
      <c r="P11" s="27"/>
      <c r="Q11" s="27"/>
      <c r="R11" s="25"/>
      <c r="S11" s="25"/>
      <c r="T11" s="27"/>
      <c r="U11" s="27"/>
      <c r="V11" s="27"/>
      <c r="W11" s="27"/>
      <c r="X11" s="25"/>
      <c r="Y11" s="25"/>
      <c r="Z11" s="27"/>
      <c r="AA11" s="27"/>
      <c r="AB11" s="27"/>
      <c r="AC11" s="27"/>
      <c r="AD11" s="25"/>
    </row>
    <row r="12" spans="2:30" ht="36.75" customHeight="1" x14ac:dyDescent="0.7">
      <c r="C12" s="19"/>
      <c r="D12" s="99" t="s">
        <v>29</v>
      </c>
      <c r="E12" s="99"/>
      <c r="F12" s="100">
        <f>W18</f>
        <v>311000</v>
      </c>
      <c r="G12" s="100"/>
      <c r="H12" s="101"/>
      <c r="I12" s="84" t="s">
        <v>15</v>
      </c>
      <c r="J12" s="27"/>
      <c r="K12" s="27"/>
      <c r="L12" s="25"/>
      <c r="M12" s="25"/>
      <c r="N12" s="27"/>
      <c r="O12" s="27"/>
      <c r="P12" s="27"/>
      <c r="Q12" s="27"/>
      <c r="R12" s="25"/>
      <c r="S12" s="25"/>
      <c r="T12" s="27"/>
      <c r="U12" s="27"/>
      <c r="V12" s="27"/>
      <c r="W12" s="27"/>
      <c r="X12" s="25"/>
      <c r="Y12" s="25"/>
      <c r="Z12" s="27"/>
      <c r="AA12" s="27"/>
      <c r="AB12" s="27"/>
      <c r="AC12" s="27"/>
      <c r="AD12" s="25"/>
    </row>
    <row r="13" spans="2:30" ht="36.75" customHeight="1" x14ac:dyDescent="0.7">
      <c r="C13" s="19"/>
      <c r="D13" s="102" t="s">
        <v>30</v>
      </c>
      <c r="E13" s="102"/>
      <c r="F13" s="103">
        <f>AC18</f>
        <v>254000</v>
      </c>
      <c r="G13" s="103"/>
      <c r="H13" s="104"/>
      <c r="I13" s="105" t="s">
        <v>15</v>
      </c>
      <c r="J13" s="27"/>
      <c r="K13" s="27"/>
      <c r="L13" s="25"/>
      <c r="M13" s="25"/>
      <c r="N13" s="27"/>
      <c r="O13" s="27"/>
      <c r="P13" s="27"/>
      <c r="Q13" s="27"/>
      <c r="R13" s="25"/>
      <c r="S13" s="25"/>
      <c r="T13" s="27"/>
      <c r="U13" s="27"/>
      <c r="V13" s="27"/>
      <c r="W13" s="27"/>
      <c r="X13" s="25"/>
      <c r="Y13" s="25"/>
      <c r="Z13" s="27"/>
      <c r="AA13" s="27"/>
      <c r="AB13" s="27"/>
      <c r="AC13" s="27"/>
      <c r="AD13" s="25"/>
    </row>
    <row r="14" spans="2:30" ht="36.75" customHeight="1" x14ac:dyDescent="0.7">
      <c r="C14" s="19"/>
      <c r="D14" s="26"/>
      <c r="E14" s="26"/>
      <c r="F14" s="28"/>
      <c r="G14" s="2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2:30" ht="38.25" customHeight="1" x14ac:dyDescent="0.7">
      <c r="C15" s="29" t="s">
        <v>4</v>
      </c>
      <c r="D15" s="131" t="s">
        <v>31</v>
      </c>
      <c r="E15" s="132"/>
      <c r="F15" s="133"/>
      <c r="G15" s="28"/>
      <c r="H15" s="134" t="s">
        <v>16</v>
      </c>
      <c r="I15" s="135"/>
      <c r="J15" s="135"/>
      <c r="K15" s="135"/>
      <c r="L15" s="136"/>
      <c r="M15" s="25"/>
      <c r="N15" s="179" t="s">
        <v>25</v>
      </c>
      <c r="O15" s="170"/>
      <c r="P15" s="170"/>
      <c r="Q15" s="170"/>
      <c r="R15" s="171"/>
      <c r="S15" s="25"/>
      <c r="T15" s="180" t="s">
        <v>26</v>
      </c>
      <c r="U15" s="150"/>
      <c r="V15" s="150"/>
      <c r="W15" s="150"/>
      <c r="X15" s="151"/>
      <c r="Y15" s="25"/>
      <c r="Z15" s="181" t="s">
        <v>7</v>
      </c>
      <c r="AA15" s="159"/>
      <c r="AB15" s="159"/>
      <c r="AC15" s="159"/>
      <c r="AD15" s="160"/>
    </row>
    <row r="16" spans="2:30" ht="42.4" hidden="1" customHeight="1" x14ac:dyDescent="0.7">
      <c r="C16" s="30"/>
      <c r="D16" s="137" t="s">
        <v>5</v>
      </c>
      <c r="E16" s="31"/>
      <c r="F16" s="139" t="s">
        <v>6</v>
      </c>
      <c r="G16" s="28"/>
      <c r="H16" s="141" t="s">
        <v>16</v>
      </c>
      <c r="I16" s="142"/>
      <c r="J16" s="143"/>
      <c r="K16" s="168" t="s">
        <v>17</v>
      </c>
      <c r="L16" s="144" t="s">
        <v>18</v>
      </c>
      <c r="M16" s="25"/>
      <c r="N16" s="172" t="s">
        <v>16</v>
      </c>
      <c r="O16" s="173"/>
      <c r="P16" s="174"/>
      <c r="Q16" s="175" t="s">
        <v>22</v>
      </c>
      <c r="R16" s="177" t="s">
        <v>18</v>
      </c>
      <c r="S16" s="25"/>
      <c r="T16" s="152" t="s">
        <v>26</v>
      </c>
      <c r="U16" s="153"/>
      <c r="V16" s="154"/>
      <c r="W16" s="155" t="s">
        <v>23</v>
      </c>
      <c r="X16" s="157" t="s">
        <v>18</v>
      </c>
      <c r="Y16" s="25"/>
      <c r="Z16" s="161" t="s">
        <v>16</v>
      </c>
      <c r="AA16" s="162"/>
      <c r="AB16" s="163"/>
      <c r="AC16" s="164" t="s">
        <v>24</v>
      </c>
      <c r="AD16" s="166" t="s">
        <v>18</v>
      </c>
    </row>
    <row r="17" spans="3:40" ht="127.9" customHeight="1" x14ac:dyDescent="0.7">
      <c r="C17" s="32"/>
      <c r="D17" s="138"/>
      <c r="E17" s="75" t="s">
        <v>38</v>
      </c>
      <c r="F17" s="140"/>
      <c r="G17" s="28"/>
      <c r="H17" s="67">
        <v>24016</v>
      </c>
      <c r="I17" s="67">
        <v>24047</v>
      </c>
      <c r="J17" s="67">
        <v>24077</v>
      </c>
      <c r="K17" s="169"/>
      <c r="L17" s="145"/>
      <c r="M17" s="25"/>
      <c r="N17" s="68" t="s">
        <v>53</v>
      </c>
      <c r="O17" s="68" t="s">
        <v>54</v>
      </c>
      <c r="P17" s="68" t="s">
        <v>55</v>
      </c>
      <c r="Q17" s="176"/>
      <c r="R17" s="178"/>
      <c r="S17" s="25"/>
      <c r="T17" s="69" t="s">
        <v>56</v>
      </c>
      <c r="U17" s="69" t="s">
        <v>57</v>
      </c>
      <c r="V17" s="69" t="s">
        <v>58</v>
      </c>
      <c r="W17" s="156"/>
      <c r="X17" s="158"/>
      <c r="Y17" s="25"/>
      <c r="Z17" s="70" t="s">
        <v>59</v>
      </c>
      <c r="AA17" s="70" t="s">
        <v>60</v>
      </c>
      <c r="AB17" s="70" t="s">
        <v>61</v>
      </c>
      <c r="AC17" s="165"/>
      <c r="AD17" s="167"/>
    </row>
    <row r="18" spans="3:40" ht="42.4" customHeight="1" x14ac:dyDescent="0.7">
      <c r="C18" s="32"/>
      <c r="D18" s="53" t="s">
        <v>19</v>
      </c>
      <c r="E18" s="53"/>
      <c r="F18" s="39">
        <f>F19</f>
        <v>1348000</v>
      </c>
      <c r="G18" s="28"/>
      <c r="H18" s="39">
        <f>H19</f>
        <v>145000</v>
      </c>
      <c r="I18" s="39">
        <f t="shared" ref="I18:J18" si="0">I19</f>
        <v>158000</v>
      </c>
      <c r="J18" s="39">
        <f t="shared" si="0"/>
        <v>112000</v>
      </c>
      <c r="K18" s="54">
        <f>H18+I18+J18</f>
        <v>415000</v>
      </c>
      <c r="L18" s="54"/>
      <c r="M18" s="25"/>
      <c r="N18" s="39">
        <f t="shared" ref="N18:P18" si="1">N19</f>
        <v>100000</v>
      </c>
      <c r="O18" s="39">
        <f t="shared" si="1"/>
        <v>115000</v>
      </c>
      <c r="P18" s="39">
        <f t="shared" si="1"/>
        <v>155000</v>
      </c>
      <c r="Q18" s="54">
        <f>N18+O18+P18</f>
        <v>370000</v>
      </c>
      <c r="R18" s="54"/>
      <c r="S18" s="25"/>
      <c r="T18" s="39">
        <f t="shared" ref="T18:V18" si="2">T19</f>
        <v>110000</v>
      </c>
      <c r="U18" s="39">
        <f t="shared" si="2"/>
        <v>98000</v>
      </c>
      <c r="V18" s="39">
        <f t="shared" si="2"/>
        <v>103000</v>
      </c>
      <c r="W18" s="54">
        <f>T18+U18+V18</f>
        <v>311000</v>
      </c>
      <c r="X18" s="54"/>
      <c r="Y18" s="25"/>
      <c r="Z18" s="39">
        <f t="shared" ref="Z18:AB18" si="3">Z19</f>
        <v>85000</v>
      </c>
      <c r="AA18" s="39">
        <f t="shared" si="3"/>
        <v>86000</v>
      </c>
      <c r="AB18" s="39">
        <f t="shared" si="3"/>
        <v>83000</v>
      </c>
      <c r="AC18" s="54">
        <f>Z18+AA18+AB18</f>
        <v>254000</v>
      </c>
      <c r="AD18" s="54"/>
      <c r="AE18" s="46"/>
      <c r="AF18" s="46"/>
      <c r="AG18" s="46"/>
      <c r="AH18" s="46"/>
      <c r="AI18" s="46"/>
      <c r="AJ18" s="46"/>
      <c r="AK18" s="46"/>
      <c r="AL18" s="46"/>
      <c r="AM18" s="46"/>
      <c r="AN18" s="46"/>
    </row>
    <row r="19" spans="3:40" ht="42.4" customHeight="1" x14ac:dyDescent="0.7">
      <c r="C19" s="32"/>
      <c r="D19" s="57" t="s">
        <v>40</v>
      </c>
      <c r="E19" s="57"/>
      <c r="F19" s="64">
        <f>F20</f>
        <v>1348000</v>
      </c>
      <c r="G19" s="28"/>
      <c r="H19" s="64">
        <f>H20</f>
        <v>145000</v>
      </c>
      <c r="I19" s="64">
        <f t="shared" ref="I19:K19" si="4">I20</f>
        <v>158000</v>
      </c>
      <c r="J19" s="64">
        <f t="shared" si="4"/>
        <v>112000</v>
      </c>
      <c r="K19" s="64">
        <f t="shared" si="4"/>
        <v>415000</v>
      </c>
      <c r="L19" s="60"/>
      <c r="M19" s="25"/>
      <c r="N19" s="64">
        <f t="shared" ref="N19:Q19" si="5">N20</f>
        <v>100000</v>
      </c>
      <c r="O19" s="64">
        <f t="shared" si="5"/>
        <v>115000</v>
      </c>
      <c r="P19" s="64">
        <f t="shared" si="5"/>
        <v>155000</v>
      </c>
      <c r="Q19" s="64">
        <f t="shared" si="5"/>
        <v>370000</v>
      </c>
      <c r="R19" s="60"/>
      <c r="S19" s="25"/>
      <c r="T19" s="64">
        <f t="shared" ref="T19:W19" si="6">T20</f>
        <v>110000</v>
      </c>
      <c r="U19" s="64">
        <f t="shared" si="6"/>
        <v>98000</v>
      </c>
      <c r="V19" s="64">
        <f t="shared" si="6"/>
        <v>103000</v>
      </c>
      <c r="W19" s="64">
        <f t="shared" si="6"/>
        <v>311000</v>
      </c>
      <c r="X19" s="60"/>
      <c r="Y19" s="25"/>
      <c r="Z19" s="65">
        <f>Z20+Z34</f>
        <v>85000</v>
      </c>
      <c r="AA19" s="64">
        <f t="shared" ref="AA19:AC19" si="7">AA20</f>
        <v>86000</v>
      </c>
      <c r="AB19" s="64">
        <f t="shared" si="7"/>
        <v>83000</v>
      </c>
      <c r="AC19" s="64">
        <f t="shared" si="7"/>
        <v>252000</v>
      </c>
      <c r="AD19" s="60"/>
      <c r="AE19" s="46"/>
      <c r="AF19" s="46"/>
      <c r="AG19" s="46"/>
      <c r="AH19" s="46"/>
      <c r="AI19" s="46"/>
      <c r="AJ19" s="46"/>
      <c r="AK19" s="46"/>
      <c r="AL19" s="46"/>
      <c r="AM19" s="46"/>
      <c r="AN19" s="46"/>
    </row>
    <row r="20" spans="3:40" ht="42.4" customHeight="1" x14ac:dyDescent="0.7">
      <c r="C20" s="32"/>
      <c r="D20" s="55" t="s">
        <v>41</v>
      </c>
      <c r="E20" s="55"/>
      <c r="F20" s="65">
        <f>F21+F35</f>
        <v>1348000</v>
      </c>
      <c r="G20" s="28"/>
      <c r="H20" s="65">
        <f>H21+H35</f>
        <v>145000</v>
      </c>
      <c r="I20" s="65">
        <f>I21+I35</f>
        <v>158000</v>
      </c>
      <c r="J20" s="65">
        <f>J21+J35</f>
        <v>112000</v>
      </c>
      <c r="K20" s="65">
        <f>K21+K35</f>
        <v>415000</v>
      </c>
      <c r="L20" s="61"/>
      <c r="M20" s="25"/>
      <c r="N20" s="65">
        <f>N21+N35</f>
        <v>100000</v>
      </c>
      <c r="O20" s="65">
        <f>O21+O35</f>
        <v>115000</v>
      </c>
      <c r="P20" s="65">
        <f>P21+P35</f>
        <v>155000</v>
      </c>
      <c r="Q20" s="65">
        <f>Q21+Q35</f>
        <v>370000</v>
      </c>
      <c r="R20" s="61"/>
      <c r="S20" s="25"/>
      <c r="T20" s="65">
        <f>T21+T35</f>
        <v>110000</v>
      </c>
      <c r="U20" s="65">
        <f>U21+U35</f>
        <v>98000</v>
      </c>
      <c r="V20" s="65">
        <f>V21+V35</f>
        <v>103000</v>
      </c>
      <c r="W20" s="65">
        <f>W21+W35</f>
        <v>311000</v>
      </c>
      <c r="X20" s="61"/>
      <c r="Y20" s="25"/>
      <c r="Z20" s="47">
        <f>Z21</f>
        <v>83000</v>
      </c>
      <c r="AA20" s="65">
        <f>AA21+AA33</f>
        <v>86000</v>
      </c>
      <c r="AB20" s="65">
        <f>AB21+AB33</f>
        <v>83000</v>
      </c>
      <c r="AC20" s="65">
        <f>AC21+AC33</f>
        <v>252000</v>
      </c>
      <c r="AD20" s="61"/>
      <c r="AE20" s="46"/>
      <c r="AF20" s="46"/>
      <c r="AG20" s="46"/>
      <c r="AH20" s="46"/>
      <c r="AI20" s="46"/>
      <c r="AJ20" s="46"/>
      <c r="AK20" s="46"/>
      <c r="AL20" s="46"/>
      <c r="AM20" s="46"/>
      <c r="AN20" s="46"/>
    </row>
    <row r="21" spans="3:40" ht="42.4" customHeight="1" x14ac:dyDescent="0.7">
      <c r="C21" s="32"/>
      <c r="D21" s="33" t="s">
        <v>42</v>
      </c>
      <c r="E21" s="33"/>
      <c r="F21" s="47">
        <f>F22</f>
        <v>1281000</v>
      </c>
      <c r="G21" s="28"/>
      <c r="H21" s="47">
        <f>H22</f>
        <v>140000</v>
      </c>
      <c r="I21" s="47">
        <f t="shared" ref="I21:K21" si="8">I22</f>
        <v>143000</v>
      </c>
      <c r="J21" s="47">
        <f t="shared" si="8"/>
        <v>105000</v>
      </c>
      <c r="K21" s="47">
        <f t="shared" si="8"/>
        <v>388000</v>
      </c>
      <c r="L21" s="47"/>
      <c r="M21" s="25"/>
      <c r="N21" s="47">
        <f t="shared" ref="N21:Q21" si="9">N22</f>
        <v>93000</v>
      </c>
      <c r="O21" s="47">
        <f t="shared" si="9"/>
        <v>110000</v>
      </c>
      <c r="P21" s="47">
        <f t="shared" si="9"/>
        <v>145000</v>
      </c>
      <c r="Q21" s="47">
        <f t="shared" si="9"/>
        <v>348000</v>
      </c>
      <c r="R21" s="47"/>
      <c r="S21" s="25"/>
      <c r="T21" s="47">
        <f t="shared" ref="T21:W21" si="10">T22</f>
        <v>100000</v>
      </c>
      <c r="U21" s="47">
        <f t="shared" si="10"/>
        <v>95000</v>
      </c>
      <c r="V21" s="47">
        <f t="shared" si="10"/>
        <v>100000</v>
      </c>
      <c r="W21" s="47">
        <f t="shared" si="10"/>
        <v>295000</v>
      </c>
      <c r="X21" s="47"/>
      <c r="Y21" s="25"/>
      <c r="Z21" s="47">
        <f>Z22+Z27</f>
        <v>83000</v>
      </c>
      <c r="AA21" s="47">
        <f t="shared" ref="AA21:AC21" si="11">AA22</f>
        <v>86000</v>
      </c>
      <c r="AB21" s="47">
        <f t="shared" si="11"/>
        <v>83000</v>
      </c>
      <c r="AC21" s="47">
        <f t="shared" si="11"/>
        <v>250000</v>
      </c>
      <c r="AD21" s="34"/>
      <c r="AE21" s="46"/>
      <c r="AF21" s="46"/>
      <c r="AG21" s="46"/>
      <c r="AH21" s="46"/>
      <c r="AI21" s="46"/>
      <c r="AJ21" s="46"/>
      <c r="AK21" s="46"/>
      <c r="AL21" s="46"/>
      <c r="AM21" s="46"/>
      <c r="AN21" s="46"/>
    </row>
    <row r="22" spans="3:40" ht="42.4" customHeight="1" x14ac:dyDescent="0.7">
      <c r="C22" s="45"/>
      <c r="D22" s="80" t="s">
        <v>43</v>
      </c>
      <c r="E22" s="106" t="s">
        <v>47</v>
      </c>
      <c r="F22" s="81">
        <f>F23+F28</f>
        <v>1281000</v>
      </c>
      <c r="G22" s="82"/>
      <c r="H22" s="81">
        <f t="shared" ref="H22:K22" si="12">H23+H28</f>
        <v>140000</v>
      </c>
      <c r="I22" s="81">
        <f t="shared" si="12"/>
        <v>143000</v>
      </c>
      <c r="J22" s="81">
        <f t="shared" si="12"/>
        <v>105000</v>
      </c>
      <c r="K22" s="81">
        <f t="shared" si="12"/>
        <v>388000</v>
      </c>
      <c r="L22" s="81"/>
      <c r="M22" s="83"/>
      <c r="N22" s="81">
        <f t="shared" ref="N22:Q22" si="13">N23+N28</f>
        <v>93000</v>
      </c>
      <c r="O22" s="81">
        <f t="shared" si="13"/>
        <v>110000</v>
      </c>
      <c r="P22" s="81">
        <f t="shared" si="13"/>
        <v>145000</v>
      </c>
      <c r="Q22" s="81">
        <f t="shared" si="13"/>
        <v>348000</v>
      </c>
      <c r="R22" s="81"/>
      <c r="S22" s="83"/>
      <c r="T22" s="81">
        <f t="shared" ref="T22:W22" si="14">T23+T28</f>
        <v>100000</v>
      </c>
      <c r="U22" s="81">
        <f t="shared" si="14"/>
        <v>95000</v>
      </c>
      <c r="V22" s="81">
        <f t="shared" si="14"/>
        <v>100000</v>
      </c>
      <c r="W22" s="81">
        <f t="shared" si="14"/>
        <v>295000</v>
      </c>
      <c r="X22" s="81"/>
      <c r="Y22" s="83"/>
      <c r="Z22" s="81">
        <f t="shared" ref="Z22:AC22" si="15">Z23+Z28</f>
        <v>81000</v>
      </c>
      <c r="AA22" s="81">
        <f t="shared" si="15"/>
        <v>86000</v>
      </c>
      <c r="AB22" s="81">
        <f t="shared" si="15"/>
        <v>83000</v>
      </c>
      <c r="AC22" s="81">
        <f t="shared" si="15"/>
        <v>250000</v>
      </c>
      <c r="AD22" s="34"/>
      <c r="AE22" s="46"/>
      <c r="AF22" s="46"/>
      <c r="AG22" s="46"/>
      <c r="AH22" s="46"/>
      <c r="AI22" s="46"/>
      <c r="AJ22" s="46"/>
      <c r="AK22" s="46"/>
      <c r="AL22" s="46"/>
      <c r="AM22" s="46"/>
      <c r="AN22" s="46"/>
    </row>
    <row r="23" spans="3:40" ht="42.4" customHeight="1" x14ac:dyDescent="0.7">
      <c r="C23" s="32"/>
      <c r="D23" s="89" t="s">
        <v>35</v>
      </c>
      <c r="E23" s="89"/>
      <c r="F23" s="85">
        <f>SUM(F24:F27)</f>
        <v>1238000</v>
      </c>
      <c r="G23" s="86"/>
      <c r="H23" s="85">
        <f t="shared" ref="H23:K23" si="16">SUM(H24:H27)</f>
        <v>140000</v>
      </c>
      <c r="I23" s="85">
        <f t="shared" si="16"/>
        <v>100000</v>
      </c>
      <c r="J23" s="85">
        <f t="shared" si="16"/>
        <v>105000</v>
      </c>
      <c r="K23" s="85">
        <f t="shared" si="16"/>
        <v>345000</v>
      </c>
      <c r="L23" s="85"/>
      <c r="M23" s="87"/>
      <c r="N23" s="85">
        <f t="shared" ref="N23:Q23" si="17">SUM(N24:N27)</f>
        <v>93000</v>
      </c>
      <c r="O23" s="85">
        <f t="shared" si="17"/>
        <v>110000</v>
      </c>
      <c r="P23" s="85">
        <f t="shared" si="17"/>
        <v>145000</v>
      </c>
      <c r="Q23" s="85">
        <f t="shared" si="17"/>
        <v>348000</v>
      </c>
      <c r="R23" s="85"/>
      <c r="S23" s="87"/>
      <c r="T23" s="85">
        <f t="shared" ref="T23:W23" si="18">SUM(T24:T27)</f>
        <v>100000</v>
      </c>
      <c r="U23" s="85">
        <f t="shared" si="18"/>
        <v>95000</v>
      </c>
      <c r="V23" s="85">
        <f t="shared" si="18"/>
        <v>100000</v>
      </c>
      <c r="W23" s="85">
        <f t="shared" si="18"/>
        <v>295000</v>
      </c>
      <c r="X23" s="85"/>
      <c r="Y23" s="87"/>
      <c r="Z23" s="85">
        <f t="shared" ref="Z23:AC23" si="19">SUM(Z24:Z27)</f>
        <v>81000</v>
      </c>
      <c r="AA23" s="85">
        <f t="shared" si="19"/>
        <v>86000</v>
      </c>
      <c r="AB23" s="85">
        <f t="shared" si="19"/>
        <v>83000</v>
      </c>
      <c r="AC23" s="85">
        <f t="shared" si="19"/>
        <v>250000</v>
      </c>
      <c r="AD23" s="88"/>
      <c r="AE23" s="46"/>
      <c r="AF23" s="46"/>
      <c r="AG23" s="46"/>
      <c r="AH23" s="46"/>
      <c r="AI23" s="46"/>
      <c r="AJ23" s="46"/>
      <c r="AK23" s="46"/>
      <c r="AL23" s="46"/>
      <c r="AM23" s="46"/>
      <c r="AN23" s="46"/>
    </row>
    <row r="24" spans="3:40" s="36" customFormat="1" ht="42.4" customHeight="1" x14ac:dyDescent="0.25">
      <c r="C24" s="35"/>
      <c r="D24" s="71" t="s">
        <v>9</v>
      </c>
      <c r="E24" s="71"/>
      <c r="F24" s="47">
        <f>K24+Q24+W24+AC24</f>
        <v>81000</v>
      </c>
      <c r="G24" s="28"/>
      <c r="H24" s="47">
        <v>5000</v>
      </c>
      <c r="I24" s="47">
        <v>5000</v>
      </c>
      <c r="J24" s="47">
        <v>10000</v>
      </c>
      <c r="K24" s="47">
        <f>SUM(H24:J24)</f>
        <v>20000</v>
      </c>
      <c r="L24" s="47"/>
      <c r="M24" s="25"/>
      <c r="N24" s="47">
        <v>3000</v>
      </c>
      <c r="O24" s="47">
        <v>5000</v>
      </c>
      <c r="P24" s="47">
        <v>10000</v>
      </c>
      <c r="Q24" s="47">
        <f>SUM(N24:P24)</f>
        <v>18000</v>
      </c>
      <c r="R24" s="47"/>
      <c r="S24" s="25"/>
      <c r="T24" s="47">
        <v>10000</v>
      </c>
      <c r="U24" s="47">
        <v>10000</v>
      </c>
      <c r="V24" s="47">
        <v>10000</v>
      </c>
      <c r="W24" s="47">
        <f>SUM(T24:V24)</f>
        <v>30000</v>
      </c>
      <c r="X24" s="47"/>
      <c r="Y24" s="25"/>
      <c r="Z24" s="47">
        <v>4000</v>
      </c>
      <c r="AA24" s="47">
        <v>6000</v>
      </c>
      <c r="AB24" s="47">
        <v>3000</v>
      </c>
      <c r="AC24" s="47">
        <f>SUM(Z24:AB24)</f>
        <v>13000</v>
      </c>
      <c r="AD24" s="34"/>
      <c r="AE24" s="48"/>
      <c r="AF24" s="48"/>
      <c r="AG24" s="48"/>
      <c r="AH24" s="48"/>
      <c r="AI24" s="48"/>
      <c r="AJ24" s="48"/>
      <c r="AK24" s="48"/>
      <c r="AL24" s="48"/>
      <c r="AM24" s="48"/>
      <c r="AN24" s="48"/>
    </row>
    <row r="25" spans="3:40" s="36" customFormat="1" ht="42.4" customHeight="1" x14ac:dyDescent="0.25">
      <c r="C25" s="37"/>
      <c r="D25" s="71" t="s">
        <v>10</v>
      </c>
      <c r="E25" s="71"/>
      <c r="F25" s="47">
        <f t="shared" ref="F25:F29" si="20">K25+Q25+W25+AC25</f>
        <v>25000</v>
      </c>
      <c r="G25" s="28"/>
      <c r="H25" s="47">
        <v>10000</v>
      </c>
      <c r="I25" s="47">
        <v>0</v>
      </c>
      <c r="J25" s="47">
        <v>0</v>
      </c>
      <c r="K25" s="47">
        <f t="shared" ref="K25:K31" si="21">SUM(H25:J25)</f>
        <v>10000</v>
      </c>
      <c r="L25" s="47"/>
      <c r="M25" s="25"/>
      <c r="N25" s="47">
        <v>0</v>
      </c>
      <c r="O25" s="47">
        <v>0</v>
      </c>
      <c r="P25" s="47">
        <v>15000</v>
      </c>
      <c r="Q25" s="47">
        <f t="shared" ref="Q25:Q32" si="22">SUM(N25:P25)</f>
        <v>15000</v>
      </c>
      <c r="R25" s="47"/>
      <c r="S25" s="25"/>
      <c r="T25" s="47">
        <v>0</v>
      </c>
      <c r="U25" s="47">
        <v>0</v>
      </c>
      <c r="V25" s="47">
        <v>0</v>
      </c>
      <c r="W25" s="47">
        <f t="shared" ref="W25:W31" si="23">SUM(T25:V25)</f>
        <v>0</v>
      </c>
      <c r="X25" s="47"/>
      <c r="Y25" s="25"/>
      <c r="Z25" s="47">
        <v>0</v>
      </c>
      <c r="AA25" s="47">
        <v>0</v>
      </c>
      <c r="AB25" s="47">
        <v>0</v>
      </c>
      <c r="AC25" s="47">
        <f t="shared" ref="AC25:AC31" si="24">SUM(Z25:AB25)</f>
        <v>0</v>
      </c>
      <c r="AD25" s="34"/>
      <c r="AE25" s="48"/>
      <c r="AF25" s="48"/>
      <c r="AG25" s="48"/>
      <c r="AH25" s="48"/>
      <c r="AI25" s="48"/>
      <c r="AJ25" s="48"/>
      <c r="AK25" s="48"/>
      <c r="AL25" s="48"/>
      <c r="AM25" s="48"/>
      <c r="AN25" s="48"/>
    </row>
    <row r="26" spans="3:40" s="15" customFormat="1" ht="42.4" customHeight="1" x14ac:dyDescent="0.25">
      <c r="C26" s="43"/>
      <c r="D26" s="71" t="s">
        <v>13</v>
      </c>
      <c r="E26" s="71"/>
      <c r="F26" s="47">
        <f t="shared" si="20"/>
        <v>900000</v>
      </c>
      <c r="G26" s="28"/>
      <c r="H26" s="47">
        <v>75000</v>
      </c>
      <c r="I26" s="47">
        <v>75000</v>
      </c>
      <c r="J26" s="47">
        <v>75000</v>
      </c>
      <c r="K26" s="47">
        <f t="shared" si="21"/>
        <v>225000</v>
      </c>
      <c r="L26" s="47"/>
      <c r="M26" s="25"/>
      <c r="N26" s="47">
        <v>75000</v>
      </c>
      <c r="O26" s="47">
        <v>75000</v>
      </c>
      <c r="P26" s="47">
        <v>75000</v>
      </c>
      <c r="Q26" s="47">
        <f t="shared" si="22"/>
        <v>225000</v>
      </c>
      <c r="R26" s="47"/>
      <c r="S26" s="25"/>
      <c r="T26" s="47">
        <v>75000</v>
      </c>
      <c r="U26" s="47">
        <v>75000</v>
      </c>
      <c r="V26" s="47">
        <v>75000</v>
      </c>
      <c r="W26" s="47">
        <f t="shared" si="23"/>
        <v>225000</v>
      </c>
      <c r="X26" s="47"/>
      <c r="Y26" s="25"/>
      <c r="Z26" s="47">
        <v>75000</v>
      </c>
      <c r="AA26" s="47">
        <v>75000</v>
      </c>
      <c r="AB26" s="47">
        <v>75000</v>
      </c>
      <c r="AC26" s="47">
        <f t="shared" si="24"/>
        <v>225000</v>
      </c>
      <c r="AD26" s="34"/>
      <c r="AE26" s="49"/>
      <c r="AF26" s="49"/>
      <c r="AG26" s="49"/>
      <c r="AH26" s="49"/>
      <c r="AI26" s="49"/>
      <c r="AJ26" s="49"/>
      <c r="AK26" s="49"/>
      <c r="AL26" s="49"/>
      <c r="AM26" s="49"/>
      <c r="AN26" s="49"/>
    </row>
    <row r="27" spans="3:40" s="15" customFormat="1" ht="42.4" customHeight="1" x14ac:dyDescent="0.25">
      <c r="C27" s="43"/>
      <c r="D27" s="71" t="s">
        <v>12</v>
      </c>
      <c r="E27" s="71"/>
      <c r="F27" s="47">
        <f t="shared" si="20"/>
        <v>232000</v>
      </c>
      <c r="G27" s="28"/>
      <c r="H27" s="47">
        <v>50000</v>
      </c>
      <c r="I27" s="47">
        <v>20000</v>
      </c>
      <c r="J27" s="47">
        <v>20000</v>
      </c>
      <c r="K27" s="47">
        <f t="shared" si="21"/>
        <v>90000</v>
      </c>
      <c r="L27" s="47"/>
      <c r="M27" s="25"/>
      <c r="N27" s="47">
        <v>15000</v>
      </c>
      <c r="O27" s="47">
        <v>30000</v>
      </c>
      <c r="P27" s="47">
        <v>45000</v>
      </c>
      <c r="Q27" s="47">
        <f t="shared" si="22"/>
        <v>90000</v>
      </c>
      <c r="R27" s="47"/>
      <c r="S27" s="25"/>
      <c r="T27" s="47">
        <v>15000</v>
      </c>
      <c r="U27" s="47">
        <v>10000</v>
      </c>
      <c r="V27" s="47">
        <v>15000</v>
      </c>
      <c r="W27" s="47">
        <f t="shared" si="23"/>
        <v>40000</v>
      </c>
      <c r="X27" s="47"/>
      <c r="Y27" s="25"/>
      <c r="Z27" s="47">
        <v>2000</v>
      </c>
      <c r="AA27" s="47">
        <v>5000</v>
      </c>
      <c r="AB27" s="47">
        <v>5000</v>
      </c>
      <c r="AC27" s="47">
        <f t="shared" si="24"/>
        <v>12000</v>
      </c>
      <c r="AD27" s="34"/>
      <c r="AE27" s="49"/>
      <c r="AF27" s="49"/>
      <c r="AG27" s="49"/>
      <c r="AH27" s="49"/>
      <c r="AI27" s="49"/>
      <c r="AJ27" s="49"/>
      <c r="AK27" s="49"/>
      <c r="AL27" s="49"/>
      <c r="AM27" s="49"/>
      <c r="AN27" s="49"/>
    </row>
    <row r="28" spans="3:40" s="15" customFormat="1" ht="42.4" customHeight="1" x14ac:dyDescent="0.25">
      <c r="C28" s="38"/>
      <c r="D28" s="89" t="s">
        <v>36</v>
      </c>
      <c r="E28" s="89"/>
      <c r="F28" s="85">
        <f>F29</f>
        <v>43000</v>
      </c>
      <c r="G28" s="86"/>
      <c r="H28" s="85">
        <f t="shared" ref="H28:K28" si="25">H29</f>
        <v>0</v>
      </c>
      <c r="I28" s="85">
        <f t="shared" si="25"/>
        <v>43000</v>
      </c>
      <c r="J28" s="85">
        <f t="shared" si="25"/>
        <v>0</v>
      </c>
      <c r="K28" s="85">
        <f t="shared" si="25"/>
        <v>43000</v>
      </c>
      <c r="L28" s="85"/>
      <c r="M28" s="87"/>
      <c r="N28" s="85">
        <f t="shared" ref="N28" si="26">N29</f>
        <v>0</v>
      </c>
      <c r="O28" s="85">
        <f t="shared" ref="O28" si="27">O29</f>
        <v>0</v>
      </c>
      <c r="P28" s="85">
        <f t="shared" ref="P28" si="28">P29</f>
        <v>0</v>
      </c>
      <c r="Q28" s="85">
        <f t="shared" ref="Q28" si="29">Q29</f>
        <v>0</v>
      </c>
      <c r="R28" s="85"/>
      <c r="S28" s="87"/>
      <c r="T28" s="85">
        <f t="shared" ref="T28" si="30">T29</f>
        <v>0</v>
      </c>
      <c r="U28" s="85">
        <f t="shared" ref="U28" si="31">U29</f>
        <v>0</v>
      </c>
      <c r="V28" s="85">
        <f t="shared" ref="V28" si="32">V29</f>
        <v>0</v>
      </c>
      <c r="W28" s="85">
        <f t="shared" ref="W28" si="33">W29</f>
        <v>0</v>
      </c>
      <c r="X28" s="85"/>
      <c r="Y28" s="87"/>
      <c r="Z28" s="85">
        <f t="shared" ref="Z28" si="34">Z29</f>
        <v>0</v>
      </c>
      <c r="AA28" s="85">
        <f t="shared" ref="AA28" si="35">AA29</f>
        <v>0</v>
      </c>
      <c r="AB28" s="85">
        <f t="shared" ref="AB28" si="36">AB29</f>
        <v>0</v>
      </c>
      <c r="AC28" s="85">
        <f t="shared" ref="AC28" si="37">AC29</f>
        <v>0</v>
      </c>
      <c r="AD28" s="88"/>
      <c r="AE28" s="49"/>
      <c r="AF28" s="49"/>
      <c r="AG28" s="49"/>
      <c r="AH28" s="49"/>
      <c r="AI28" s="49"/>
      <c r="AJ28" s="49"/>
      <c r="AK28" s="49"/>
      <c r="AL28" s="49"/>
      <c r="AM28" s="49"/>
      <c r="AN28" s="49"/>
    </row>
    <row r="29" spans="3:40" s="15" customFormat="1" ht="42.4" customHeight="1" x14ac:dyDescent="0.25">
      <c r="C29" s="38"/>
      <c r="D29" s="73" t="s">
        <v>44</v>
      </c>
      <c r="E29" s="73"/>
      <c r="F29" s="47">
        <f t="shared" si="20"/>
        <v>43000</v>
      </c>
      <c r="G29" s="28"/>
      <c r="H29" s="47">
        <v>0</v>
      </c>
      <c r="I29" s="47">
        <v>43000</v>
      </c>
      <c r="J29" s="47">
        <v>0</v>
      </c>
      <c r="K29" s="47">
        <f t="shared" si="21"/>
        <v>43000</v>
      </c>
      <c r="L29" s="47"/>
      <c r="M29" s="25"/>
      <c r="N29" s="47">
        <v>0</v>
      </c>
      <c r="O29" s="47">
        <v>0</v>
      </c>
      <c r="P29" s="47">
        <v>0</v>
      </c>
      <c r="Q29" s="47">
        <f t="shared" si="22"/>
        <v>0</v>
      </c>
      <c r="R29" s="47"/>
      <c r="S29" s="25"/>
      <c r="T29" s="47">
        <v>0</v>
      </c>
      <c r="U29" s="47">
        <v>0</v>
      </c>
      <c r="V29" s="47">
        <v>0</v>
      </c>
      <c r="W29" s="47">
        <f t="shared" si="23"/>
        <v>0</v>
      </c>
      <c r="X29" s="47"/>
      <c r="Y29" s="25"/>
      <c r="Z29" s="47">
        <v>0</v>
      </c>
      <c r="AA29" s="47">
        <v>0</v>
      </c>
      <c r="AB29" s="47">
        <v>0</v>
      </c>
      <c r="AC29" s="47">
        <v>0</v>
      </c>
      <c r="AD29" s="34"/>
      <c r="AE29" s="49"/>
      <c r="AF29" s="49"/>
      <c r="AG29" s="49"/>
      <c r="AH29" s="49"/>
      <c r="AI29" s="49"/>
      <c r="AJ29" s="49"/>
      <c r="AK29" s="49"/>
      <c r="AL29" s="49"/>
      <c r="AM29" s="49"/>
      <c r="AN29" s="49"/>
    </row>
    <row r="30" spans="3:40" ht="42.4" customHeight="1" x14ac:dyDescent="0.7">
      <c r="C30" s="45"/>
      <c r="D30" s="73" t="s">
        <v>34</v>
      </c>
      <c r="E30" s="73"/>
      <c r="F30" s="47"/>
      <c r="G30" s="28"/>
      <c r="H30" s="47"/>
      <c r="I30" s="47"/>
      <c r="J30" s="47"/>
      <c r="K30" s="47">
        <f t="shared" si="21"/>
        <v>0</v>
      </c>
      <c r="L30" s="47"/>
      <c r="M30" s="25"/>
      <c r="N30" s="47"/>
      <c r="O30" s="47"/>
      <c r="P30" s="47"/>
      <c r="Q30" s="47">
        <f t="shared" si="22"/>
        <v>0</v>
      </c>
      <c r="R30" s="47"/>
      <c r="S30" s="25"/>
      <c r="T30" s="47"/>
      <c r="U30" s="47"/>
      <c r="V30" s="47"/>
      <c r="W30" s="47">
        <f t="shared" si="23"/>
        <v>0</v>
      </c>
      <c r="X30" s="47"/>
      <c r="Y30" s="25"/>
      <c r="Z30" s="47"/>
      <c r="AA30" s="47"/>
      <c r="AB30" s="47"/>
      <c r="AC30" s="47">
        <f t="shared" si="24"/>
        <v>0</v>
      </c>
      <c r="AD30" s="34"/>
      <c r="AE30" s="46"/>
      <c r="AF30" s="46"/>
      <c r="AG30" s="46"/>
      <c r="AH30" s="46"/>
      <c r="AI30" s="46"/>
      <c r="AJ30" s="46"/>
      <c r="AK30" s="46"/>
      <c r="AL30" s="46"/>
      <c r="AM30" s="46"/>
      <c r="AN30" s="46"/>
    </row>
    <row r="31" spans="3:40" s="36" customFormat="1" ht="42.4" customHeight="1" x14ac:dyDescent="0.25">
      <c r="C31" s="37"/>
      <c r="D31" s="74" t="s">
        <v>37</v>
      </c>
      <c r="E31" s="74"/>
      <c r="F31" s="47"/>
      <c r="G31" s="28"/>
      <c r="H31" s="47"/>
      <c r="I31" s="47"/>
      <c r="J31" s="47"/>
      <c r="K31" s="47">
        <f t="shared" si="21"/>
        <v>0</v>
      </c>
      <c r="L31" s="47"/>
      <c r="M31" s="25"/>
      <c r="N31" s="47"/>
      <c r="O31" s="47"/>
      <c r="P31" s="47"/>
      <c r="Q31" s="47">
        <f t="shared" si="22"/>
        <v>0</v>
      </c>
      <c r="R31" s="47"/>
      <c r="S31" s="25"/>
      <c r="T31" s="47"/>
      <c r="U31" s="47"/>
      <c r="V31" s="47"/>
      <c r="W31" s="47">
        <f t="shared" si="23"/>
        <v>0</v>
      </c>
      <c r="X31" s="47"/>
      <c r="Y31" s="25"/>
      <c r="Z31" s="47"/>
      <c r="AA31" s="47"/>
      <c r="AB31" s="47"/>
      <c r="AC31" s="47">
        <f t="shared" si="24"/>
        <v>0</v>
      </c>
      <c r="AD31" s="34"/>
      <c r="AE31" s="48"/>
      <c r="AF31" s="48"/>
      <c r="AG31" s="48"/>
      <c r="AH31" s="48"/>
      <c r="AI31" s="48"/>
      <c r="AJ31" s="48"/>
      <c r="AK31" s="48"/>
      <c r="AL31" s="48"/>
      <c r="AM31" s="48"/>
      <c r="AN31" s="48"/>
    </row>
    <row r="32" spans="3:40" s="36" customFormat="1" ht="42.4" customHeight="1" x14ac:dyDescent="0.25">
      <c r="C32" s="37"/>
      <c r="D32" s="73" t="s">
        <v>34</v>
      </c>
      <c r="E32" s="73"/>
      <c r="F32" s="47"/>
      <c r="G32" s="28"/>
      <c r="H32" s="59"/>
      <c r="I32" s="59"/>
      <c r="J32" s="59"/>
      <c r="K32" s="47"/>
      <c r="L32" s="47"/>
      <c r="M32" s="25"/>
      <c r="N32" s="59"/>
      <c r="O32" s="59"/>
      <c r="P32" s="59"/>
      <c r="Q32" s="47">
        <f t="shared" si="22"/>
        <v>0</v>
      </c>
      <c r="R32" s="47"/>
      <c r="S32" s="25"/>
      <c r="T32" s="59"/>
      <c r="U32" s="59"/>
      <c r="V32" s="59"/>
      <c r="W32" s="47"/>
      <c r="X32" s="47"/>
      <c r="Y32" s="25"/>
      <c r="Z32" s="59"/>
      <c r="AA32" s="59"/>
      <c r="AB32" s="59"/>
      <c r="AC32" s="47"/>
      <c r="AD32" s="47"/>
      <c r="AE32" s="48"/>
      <c r="AF32" s="48"/>
      <c r="AG32" s="48"/>
      <c r="AH32" s="48"/>
      <c r="AI32" s="48"/>
      <c r="AJ32" s="48"/>
      <c r="AK32" s="48"/>
      <c r="AL32" s="48"/>
      <c r="AM32" s="48"/>
      <c r="AN32" s="48"/>
    </row>
    <row r="33" spans="3:40" ht="42.4" customHeight="1" x14ac:dyDescent="0.7">
      <c r="C33" s="32"/>
      <c r="D33" s="57" t="s">
        <v>40</v>
      </c>
      <c r="E33" s="57"/>
      <c r="F33" s="64">
        <f>F34</f>
        <v>67000</v>
      </c>
      <c r="G33" s="28"/>
      <c r="H33" s="64">
        <f t="shared" ref="H33:J34" si="38">H34</f>
        <v>5000</v>
      </c>
      <c r="I33" s="64">
        <f t="shared" si="38"/>
        <v>15000</v>
      </c>
      <c r="J33" s="64">
        <f t="shared" si="38"/>
        <v>7000</v>
      </c>
      <c r="K33" s="60">
        <f>SUM(H33:J33)</f>
        <v>27000</v>
      </c>
      <c r="L33" s="60"/>
      <c r="M33" s="25"/>
      <c r="N33" s="64">
        <f t="shared" ref="N33:P34" si="39">N34</f>
        <v>7000</v>
      </c>
      <c r="O33" s="64">
        <f t="shared" si="39"/>
        <v>5000</v>
      </c>
      <c r="P33" s="64">
        <f t="shared" si="39"/>
        <v>10000</v>
      </c>
      <c r="Q33" s="60">
        <f>SUM(N33:P33)</f>
        <v>22000</v>
      </c>
      <c r="R33" s="60"/>
      <c r="S33" s="25"/>
      <c r="T33" s="64">
        <f t="shared" ref="T33:V34" si="40">T34</f>
        <v>10000</v>
      </c>
      <c r="U33" s="64">
        <f t="shared" si="40"/>
        <v>3000</v>
      </c>
      <c r="V33" s="64">
        <f t="shared" si="40"/>
        <v>3000</v>
      </c>
      <c r="W33" s="60">
        <f>SUM(T33:V33)</f>
        <v>16000</v>
      </c>
      <c r="X33" s="60"/>
      <c r="Y33" s="25"/>
      <c r="Z33" s="64">
        <f t="shared" ref="Z33:AB34" si="41">Z34</f>
        <v>2000</v>
      </c>
      <c r="AA33" s="64">
        <f t="shared" si="41"/>
        <v>0</v>
      </c>
      <c r="AB33" s="64">
        <f t="shared" si="41"/>
        <v>0</v>
      </c>
      <c r="AC33" s="60">
        <f>SUM(Z33:AB33)</f>
        <v>2000</v>
      </c>
      <c r="AD33" s="60"/>
      <c r="AE33" s="46"/>
      <c r="AF33" s="46"/>
      <c r="AG33" s="46"/>
      <c r="AH33" s="46"/>
      <c r="AI33" s="46"/>
      <c r="AJ33" s="46"/>
      <c r="AK33" s="46"/>
      <c r="AL33" s="46"/>
      <c r="AM33" s="46"/>
      <c r="AN33" s="46"/>
    </row>
    <row r="34" spans="3:40" ht="42.4" customHeight="1" x14ac:dyDescent="0.7">
      <c r="C34" s="32"/>
      <c r="D34" s="55" t="s">
        <v>41</v>
      </c>
      <c r="E34" s="55"/>
      <c r="F34" s="65">
        <f>F35</f>
        <v>67000</v>
      </c>
      <c r="G34" s="28"/>
      <c r="H34" s="65">
        <f t="shared" si="38"/>
        <v>5000</v>
      </c>
      <c r="I34" s="65">
        <f t="shared" si="38"/>
        <v>15000</v>
      </c>
      <c r="J34" s="65">
        <f t="shared" si="38"/>
        <v>7000</v>
      </c>
      <c r="K34" s="61">
        <f>SUM(H34:J34)</f>
        <v>27000</v>
      </c>
      <c r="L34" s="61"/>
      <c r="M34" s="25"/>
      <c r="N34" s="65">
        <f t="shared" si="39"/>
        <v>7000</v>
      </c>
      <c r="O34" s="65">
        <f t="shared" si="39"/>
        <v>5000</v>
      </c>
      <c r="P34" s="65">
        <f t="shared" si="39"/>
        <v>10000</v>
      </c>
      <c r="Q34" s="61">
        <f>SUM(N34:P34)</f>
        <v>22000</v>
      </c>
      <c r="R34" s="61"/>
      <c r="S34" s="25"/>
      <c r="T34" s="65">
        <f t="shared" si="40"/>
        <v>10000</v>
      </c>
      <c r="U34" s="65">
        <f t="shared" si="40"/>
        <v>3000</v>
      </c>
      <c r="V34" s="65">
        <f t="shared" si="40"/>
        <v>3000</v>
      </c>
      <c r="W34" s="61">
        <f>SUM(T34:V34)</f>
        <v>16000</v>
      </c>
      <c r="X34" s="61"/>
      <c r="Y34" s="25"/>
      <c r="Z34" s="65">
        <f t="shared" si="41"/>
        <v>2000</v>
      </c>
      <c r="AA34" s="65">
        <f t="shared" si="41"/>
        <v>0</v>
      </c>
      <c r="AB34" s="65">
        <f t="shared" si="41"/>
        <v>0</v>
      </c>
      <c r="AC34" s="61">
        <f>SUM(Z34:AB34)</f>
        <v>2000</v>
      </c>
      <c r="AD34" s="61"/>
      <c r="AE34" s="46"/>
      <c r="AF34" s="46"/>
      <c r="AG34" s="46"/>
      <c r="AH34" s="46"/>
      <c r="AI34" s="46"/>
      <c r="AJ34" s="46"/>
      <c r="AK34" s="46"/>
      <c r="AL34" s="46"/>
      <c r="AM34" s="46"/>
      <c r="AN34" s="46"/>
    </row>
    <row r="35" spans="3:40" ht="42.4" customHeight="1" x14ac:dyDescent="0.7">
      <c r="C35" s="32"/>
      <c r="D35" s="33" t="s">
        <v>45</v>
      </c>
      <c r="E35" s="33"/>
      <c r="F35" s="47">
        <f t="shared" ref="F35:F36" si="42">K35+Q35+W35+AC35</f>
        <v>67000</v>
      </c>
      <c r="G35" s="28"/>
      <c r="H35" s="47">
        <f>H36</f>
        <v>5000</v>
      </c>
      <c r="I35" s="47">
        <f t="shared" ref="I35:J35" si="43">I36</f>
        <v>15000</v>
      </c>
      <c r="J35" s="47">
        <f t="shared" si="43"/>
        <v>7000</v>
      </c>
      <c r="K35" s="47">
        <f>SUM(H35:J35)</f>
        <v>27000</v>
      </c>
      <c r="L35" s="47"/>
      <c r="M35" s="25"/>
      <c r="N35" s="47">
        <f>N36</f>
        <v>7000</v>
      </c>
      <c r="O35" s="47">
        <f>O36</f>
        <v>5000</v>
      </c>
      <c r="P35" s="47">
        <f>P36</f>
        <v>10000</v>
      </c>
      <c r="Q35" s="47">
        <f>SUM(N35:P35)</f>
        <v>22000</v>
      </c>
      <c r="R35" s="47"/>
      <c r="S35" s="25"/>
      <c r="T35" s="47">
        <f>T36</f>
        <v>10000</v>
      </c>
      <c r="U35" s="47">
        <f>U36</f>
        <v>3000</v>
      </c>
      <c r="V35" s="47">
        <f>V36</f>
        <v>3000</v>
      </c>
      <c r="W35" s="47">
        <f>SUM(T35:V35)</f>
        <v>16000</v>
      </c>
      <c r="X35" s="47"/>
      <c r="Y35" s="25"/>
      <c r="Z35" s="47">
        <f>Z36</f>
        <v>2000</v>
      </c>
      <c r="AA35" s="47">
        <f>AA36</f>
        <v>0</v>
      </c>
      <c r="AB35" s="47">
        <f>AB36</f>
        <v>0</v>
      </c>
      <c r="AC35" s="47">
        <f>SUM(Z35:AB35)</f>
        <v>2000</v>
      </c>
      <c r="AD35" s="47"/>
      <c r="AE35" s="46"/>
      <c r="AF35" s="46"/>
      <c r="AG35" s="46"/>
      <c r="AH35" s="46"/>
      <c r="AI35" s="46"/>
      <c r="AJ35" s="46"/>
      <c r="AK35" s="46"/>
      <c r="AL35" s="46"/>
      <c r="AM35" s="46"/>
      <c r="AN35" s="46"/>
    </row>
    <row r="36" spans="3:40" ht="42.4" customHeight="1" x14ac:dyDescent="0.7">
      <c r="D36" s="40" t="s">
        <v>14</v>
      </c>
      <c r="E36" s="40"/>
      <c r="F36" s="47">
        <f t="shared" si="42"/>
        <v>67000</v>
      </c>
      <c r="G36" s="28"/>
      <c r="H36" s="41">
        <v>5000</v>
      </c>
      <c r="I36" s="41">
        <v>15000</v>
      </c>
      <c r="J36" s="42">
        <v>7000</v>
      </c>
      <c r="K36" s="41">
        <f>SUM(H36:J36)</f>
        <v>27000</v>
      </c>
      <c r="L36" s="41"/>
      <c r="M36" s="25"/>
      <c r="N36" s="62">
        <v>7000</v>
      </c>
      <c r="O36" s="62">
        <v>5000</v>
      </c>
      <c r="P36" s="63">
        <v>10000</v>
      </c>
      <c r="Q36" s="41">
        <f>SUM(N36:P36)</f>
        <v>22000</v>
      </c>
      <c r="R36" s="62"/>
      <c r="S36" s="25"/>
      <c r="T36" s="41">
        <v>10000</v>
      </c>
      <c r="U36" s="41">
        <v>3000</v>
      </c>
      <c r="V36" s="42">
        <v>3000</v>
      </c>
      <c r="W36" s="41">
        <f>SUM(T36:V36)</f>
        <v>16000</v>
      </c>
      <c r="X36" s="41"/>
      <c r="Y36" s="25"/>
      <c r="Z36" s="41">
        <v>2000</v>
      </c>
      <c r="AA36" s="41">
        <v>0</v>
      </c>
      <c r="AB36" s="42">
        <v>0</v>
      </c>
      <c r="AC36" s="41">
        <f>SUM(Z36:AB36)</f>
        <v>2000</v>
      </c>
      <c r="AD36" s="41"/>
      <c r="AE36" s="46"/>
      <c r="AF36" s="46"/>
      <c r="AG36" s="46"/>
      <c r="AH36" s="46"/>
      <c r="AI36" s="46"/>
      <c r="AJ36" s="46"/>
      <c r="AK36" s="46"/>
      <c r="AL36" s="46"/>
      <c r="AM36" s="46"/>
      <c r="AN36" s="46"/>
    </row>
    <row r="37" spans="3:40" customFormat="1" ht="35.25" x14ac:dyDescent="0.25">
      <c r="F37" s="51"/>
      <c r="G37" s="28"/>
      <c r="H37" s="51"/>
      <c r="I37" s="51"/>
      <c r="J37" s="51"/>
      <c r="K37" s="51"/>
      <c r="L37" s="51"/>
      <c r="M37" s="25"/>
      <c r="N37" s="51"/>
      <c r="O37" s="51"/>
      <c r="P37" s="51"/>
      <c r="Q37" s="51"/>
      <c r="R37" s="51"/>
      <c r="S37" s="25"/>
      <c r="T37" s="51"/>
      <c r="U37" s="51"/>
      <c r="V37" s="51"/>
      <c r="W37" s="51"/>
      <c r="X37" s="51"/>
      <c r="Y37" s="25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</row>
    <row r="38" spans="3:40" customFormat="1" x14ac:dyDescent="0.25">
      <c r="F38" s="51"/>
      <c r="G38" s="51"/>
      <c r="H38" s="51"/>
      <c r="I38" s="51"/>
      <c r="J38" s="51"/>
      <c r="K38" s="51"/>
      <c r="L38" s="51"/>
      <c r="M38" s="25"/>
      <c r="N38" s="51"/>
      <c r="O38" s="51"/>
      <c r="P38" s="51"/>
      <c r="Q38" s="51"/>
      <c r="R38" s="51"/>
      <c r="S38" s="25"/>
      <c r="T38" s="51"/>
      <c r="U38" s="51"/>
      <c r="V38" s="51"/>
      <c r="W38" s="51"/>
      <c r="X38" s="51"/>
      <c r="Y38" s="25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</row>
    <row r="39" spans="3:40" ht="30.75" customHeight="1" x14ac:dyDescent="0.7">
      <c r="F39" s="52"/>
      <c r="G39" s="52"/>
      <c r="H39" s="52"/>
      <c r="I39" s="52"/>
      <c r="J39" s="52"/>
      <c r="K39" s="52"/>
      <c r="L39" s="52"/>
      <c r="M39" s="25"/>
      <c r="N39" s="52"/>
      <c r="O39" s="52"/>
      <c r="P39" s="52"/>
      <c r="Q39" s="52"/>
      <c r="R39" s="52"/>
      <c r="S39" s="25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46"/>
      <c r="AF39" s="46"/>
      <c r="AG39" s="46"/>
      <c r="AH39" s="46"/>
      <c r="AI39" s="46"/>
      <c r="AJ39" s="46"/>
      <c r="AK39" s="46"/>
      <c r="AL39" s="46"/>
      <c r="AM39" s="46"/>
      <c r="AN39" s="46"/>
    </row>
    <row r="40" spans="3:40" ht="30.75" customHeight="1" x14ac:dyDescent="0.7">
      <c r="F40" s="52"/>
      <c r="G40" s="52"/>
      <c r="H40" s="52"/>
      <c r="I40" s="52"/>
      <c r="J40" s="52"/>
      <c r="K40" s="52"/>
      <c r="L40" s="52"/>
      <c r="M40" s="25"/>
      <c r="N40" s="52"/>
      <c r="O40" s="52"/>
      <c r="P40" s="52"/>
      <c r="Q40" s="52"/>
      <c r="R40" s="52"/>
      <c r="S40" s="25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46"/>
      <c r="AF40" s="46"/>
      <c r="AG40" s="46"/>
      <c r="AH40" s="46"/>
      <c r="AI40" s="46"/>
      <c r="AJ40" s="46"/>
      <c r="AK40" s="46"/>
      <c r="AL40" s="46"/>
      <c r="AM40" s="46"/>
      <c r="AN40" s="46"/>
    </row>
    <row r="41" spans="3:40" ht="30.75" customHeight="1" x14ac:dyDescent="0.7">
      <c r="F41" s="52"/>
      <c r="G41" s="52"/>
      <c r="H41" s="52"/>
      <c r="I41" s="52"/>
      <c r="J41" s="52"/>
      <c r="K41" s="52"/>
      <c r="L41" s="52"/>
      <c r="M41" s="25"/>
      <c r="N41" s="52"/>
      <c r="O41" s="52"/>
      <c r="P41" s="52"/>
      <c r="Q41" s="52"/>
      <c r="R41" s="52"/>
      <c r="S41" s="25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46"/>
      <c r="AF41" s="46"/>
      <c r="AG41" s="46"/>
      <c r="AH41" s="46"/>
      <c r="AI41" s="46"/>
      <c r="AJ41" s="46"/>
      <c r="AK41" s="46"/>
      <c r="AL41" s="46"/>
      <c r="AM41" s="46"/>
      <c r="AN41" s="46"/>
    </row>
    <row r="42" spans="3:40" ht="30.75" customHeight="1" x14ac:dyDescent="0.7">
      <c r="F42" s="52"/>
      <c r="G42" s="52"/>
      <c r="H42" s="52"/>
      <c r="I42" s="52"/>
      <c r="J42" s="52"/>
      <c r="K42" s="52"/>
      <c r="L42" s="52"/>
      <c r="M42" s="25"/>
      <c r="N42" s="52"/>
      <c r="O42" s="52"/>
      <c r="P42" s="52"/>
      <c r="Q42" s="52"/>
      <c r="R42" s="52"/>
      <c r="S42" s="25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46"/>
      <c r="AF42" s="46"/>
      <c r="AG42" s="46"/>
      <c r="AH42" s="46"/>
      <c r="AI42" s="46"/>
      <c r="AJ42" s="46"/>
      <c r="AK42" s="46"/>
      <c r="AL42" s="46"/>
      <c r="AM42" s="46"/>
      <c r="AN42" s="46"/>
    </row>
    <row r="43" spans="3:40" ht="30.75" customHeight="1" x14ac:dyDescent="0.7">
      <c r="F43" s="52"/>
      <c r="G43" s="52"/>
      <c r="H43" s="52"/>
      <c r="I43" s="52"/>
      <c r="J43" s="52"/>
      <c r="K43" s="52"/>
      <c r="L43" s="52"/>
      <c r="M43" s="25"/>
      <c r="N43" s="52"/>
      <c r="O43" s="52"/>
      <c r="P43" s="52"/>
      <c r="Q43" s="52"/>
      <c r="R43" s="52"/>
      <c r="S43" s="25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46"/>
      <c r="AF43" s="46"/>
      <c r="AG43" s="46"/>
      <c r="AH43" s="46"/>
      <c r="AI43" s="46"/>
      <c r="AJ43" s="46"/>
      <c r="AK43" s="46"/>
      <c r="AL43" s="46"/>
      <c r="AM43" s="46"/>
      <c r="AN43" s="46"/>
    </row>
    <row r="44" spans="3:40" ht="30.75" customHeight="1" x14ac:dyDescent="0.7"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46"/>
      <c r="AF44" s="46"/>
      <c r="AG44" s="46"/>
      <c r="AH44" s="46"/>
      <c r="AI44" s="46"/>
      <c r="AJ44" s="46"/>
      <c r="AK44" s="46"/>
      <c r="AL44" s="46"/>
      <c r="AM44" s="46"/>
      <c r="AN44" s="46"/>
    </row>
    <row r="45" spans="3:40" ht="30.75" customHeight="1" x14ac:dyDescent="0.7"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46"/>
      <c r="AF45" s="46"/>
      <c r="AG45" s="46"/>
      <c r="AH45" s="46"/>
      <c r="AI45" s="46"/>
      <c r="AJ45" s="46"/>
      <c r="AK45" s="46"/>
      <c r="AL45" s="46"/>
      <c r="AM45" s="46"/>
      <c r="AN45" s="46"/>
    </row>
    <row r="46" spans="3:40" ht="30.75" customHeight="1" x14ac:dyDescent="0.7"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46"/>
      <c r="AF46" s="46"/>
      <c r="AG46" s="46"/>
      <c r="AH46" s="46"/>
      <c r="AI46" s="46"/>
      <c r="AJ46" s="46"/>
      <c r="AK46" s="46"/>
      <c r="AL46" s="46"/>
      <c r="AM46" s="46"/>
      <c r="AN46" s="46"/>
    </row>
    <row r="47" spans="3:40" ht="30.75" customHeight="1" x14ac:dyDescent="0.7"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46"/>
      <c r="AF47" s="46"/>
      <c r="AG47" s="46"/>
      <c r="AH47" s="46"/>
      <c r="AI47" s="46"/>
      <c r="AJ47" s="46"/>
      <c r="AK47" s="46"/>
      <c r="AL47" s="46"/>
      <c r="AM47" s="46"/>
      <c r="AN47" s="46"/>
    </row>
    <row r="48" spans="3:40" ht="30.75" customHeight="1" x14ac:dyDescent="0.7"/>
    <row r="49" ht="30.75" customHeight="1" x14ac:dyDescent="0.7"/>
    <row r="50" ht="30.75" customHeight="1" x14ac:dyDescent="0.7"/>
  </sheetData>
  <mergeCells count="21">
    <mergeCell ref="R16:R17"/>
    <mergeCell ref="T16:V16"/>
    <mergeCell ref="W16:W17"/>
    <mergeCell ref="X16:X17"/>
    <mergeCell ref="Z16:AB16"/>
    <mergeCell ref="N16:P16"/>
    <mergeCell ref="B3:AD3"/>
    <mergeCell ref="B4:AD4"/>
    <mergeCell ref="D15:F15"/>
    <mergeCell ref="H15:L15"/>
    <mergeCell ref="N15:R15"/>
    <mergeCell ref="T15:X15"/>
    <mergeCell ref="Z15:AD15"/>
    <mergeCell ref="D16:D17"/>
    <mergeCell ref="F16:F17"/>
    <mergeCell ref="H16:J16"/>
    <mergeCell ref="K16:K17"/>
    <mergeCell ref="L16:L17"/>
    <mergeCell ref="AC16:AC17"/>
    <mergeCell ref="AD16:AD17"/>
    <mergeCell ref="Q16:Q17"/>
  </mergeCells>
  <pageMargins left="0.19685039370078741" right="0.15748031496062992" top="0.19685039370078741" bottom="0" header="0" footer="0"/>
  <pageSetup paperSize="9" scale="40" orientation="landscape" r:id="rId1"/>
  <headerFooter alignWithMargins="0"/>
  <rowBreaks count="1" manualBreakCount="1">
    <brk id="32" min="2" max="29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สรุปแผน</vt:lpstr>
      <vt:lpstr>รายละเอียด</vt:lpstr>
      <vt:lpstr>ตัวอย่างสรุป</vt:lpstr>
      <vt:lpstr>ตัวอย่าง</vt:lpstr>
      <vt:lpstr>ตัวอย่าง!Print_Area</vt:lpstr>
      <vt:lpstr>ตัวอย่างสรุป!Print_Area</vt:lpstr>
      <vt:lpstr>รายละเอียด!Print_Area</vt:lpstr>
      <vt:lpstr>สรุปแผน!Print_Area</vt:lpstr>
      <vt:lpstr>ตัวอย่าง!Print_Titles</vt:lpstr>
      <vt:lpstr>ตัวอย่างสรุป!Print_Titles</vt:lpstr>
      <vt:lpstr>รายละเอียด!Print_Titles</vt:lpstr>
      <vt:lpstr>สรุปแผน!Print_Titles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Adisa Vasavanon</cp:lastModifiedBy>
  <cp:lastPrinted>2022-08-22T07:33:32Z</cp:lastPrinted>
  <dcterms:created xsi:type="dcterms:W3CDTF">2021-09-05T13:54:26Z</dcterms:created>
  <dcterms:modified xsi:type="dcterms:W3CDTF">2022-08-22T07:54:07Z</dcterms:modified>
</cp:coreProperties>
</file>