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395" windowHeight="12195" firstSheet="3" activeTab="4"/>
  </bookViews>
  <sheets>
    <sheet name="เอกสาร สงป. ที่เกี่ยวข้อง" sheetId="9" r:id="rId1"/>
    <sheet name="1.สรุปงบประมาณ 66" sheetId="7" r:id="rId2"/>
    <sheet name="2.ลำดับความสำคัญ" sheetId="8" r:id="rId3"/>
    <sheet name="3. ประจำ ผลผลิต (1)" sheetId="1" r:id="rId4"/>
    <sheet name="4. ประจำ ผลผลิต (2)" sheetId="3" r:id="rId5"/>
    <sheet name="5. ลงทุน แบบคำขอครุภัณฑ์ 66" sheetId="4" r:id="rId6"/>
    <sheet name="6. ลงทุน ONEPAGE ที่ดิน 66  " sheetId="6" r:id="rId7"/>
    <sheet name="7. ลงทุน แบบคำขอสิ่งก่อสร้าง 66" sheetId="5" r:id="rId8"/>
  </sheets>
  <externalReferences>
    <externalReference r:id="rId9"/>
    <externalReference r:id="rId10"/>
    <externalReference r:id="rId11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 localSheetId="5">#REF!</definedName>
    <definedName name="AAA" localSheetId="7">#REF!</definedName>
    <definedName name="AAA">#REF!</definedName>
    <definedName name="AAA0" localSheetId="5">#REF!</definedName>
    <definedName name="AAA0" localSheetId="7">#REF!</definedName>
    <definedName name="AAA0">#REF!</definedName>
    <definedName name="AAA00">#REF!</definedName>
    <definedName name="AAA000">#REF!</definedName>
    <definedName name="B">#N/A</definedName>
    <definedName name="BUid_a" localSheetId="7">#REF!</definedName>
    <definedName name="BUid_a">#REF!</definedName>
    <definedName name="dddddd">#REF!</definedName>
    <definedName name="dep">#REF!</definedName>
    <definedName name="dflt7">[1]Invoice!#REF!</definedName>
    <definedName name="drop1" localSheetId="5">#REF!</definedName>
    <definedName name="drop1" localSheetId="7">#REF!</definedName>
    <definedName name="drop1">#REF!</definedName>
    <definedName name="end" localSheetId="5">#REF!</definedName>
    <definedName name="end" localSheetId="7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1">'1.สรุปงบประมาณ 66'!$A$1:$C$25</definedName>
    <definedName name="_xlnm.Print_Area" localSheetId="2">'2.ลำดับความสำคัญ'!$A$1:$H$15</definedName>
    <definedName name="_xlnm.Print_Area" localSheetId="3">'3. ประจำ ผลผลิต (1)'!$A$1:$N$148</definedName>
    <definedName name="_xlnm.Print_Area" localSheetId="4">'4. ประจำ ผลผลิต (2)'!$A$1:$N$148</definedName>
    <definedName name="_xlnm.Print_Area" localSheetId="6">'6. ลงทุน ONEPAGE ที่ดิน 66  '!$A$1:$M$37</definedName>
    <definedName name="_xlnm.Print_Area" localSheetId="7">'7. ลงทุน แบบคำขอสิ่งก่อสร้าง 66'!$A$1:$S$24</definedName>
    <definedName name="_xlnm.Print_Area" localSheetId="0">'เอกสาร สงป. ที่เกี่ยวข้อง'!$A$1:$J$11</definedName>
    <definedName name="_xlnm.Print_Area">#REF!</definedName>
    <definedName name="PRINT_AREA_MI" localSheetId="7">#REF!</definedName>
    <definedName name="PRINT_AREA_MI">#REF!</definedName>
    <definedName name="_xlnm.Print_Titles" localSheetId="3">'3. ประจำ ผลผลิต (1)'!$4:$5</definedName>
    <definedName name="_xlnm.Print_Titles" localSheetId="4">'4. ประจำ ผลผลิต (2)'!$4:$5</definedName>
    <definedName name="_xlnm.Print_Titles" localSheetId="7">'7. ลงทุน แบบคำขอสิ่งก่อสร้าง 66'!$1:$7</definedName>
    <definedName name="Q_01Government_ครอง" localSheetId="7">#REF!</definedName>
    <definedName name="Q_01Government_ครอง">#REF!</definedName>
    <definedName name="Q_02Government_ว่าง" localSheetId="7">#REF!</definedName>
    <definedName name="Q_02Government_ว่าง">#REF!</definedName>
    <definedName name="Q_06TotalGovern" localSheetId="7">#REF!</definedName>
    <definedName name="Q_06TotalGovern">#REF!</definedName>
    <definedName name="Q_07TotalGovern_ครอง" localSheetId="7">#REF!</definedName>
    <definedName name="Q_07TotalGovern_ครอง">#REF!</definedName>
    <definedName name="SAPBEXdnldView" hidden="1">"41YYHUNDQXK47IWZXS0CMHIYP"</definedName>
    <definedName name="SAPBEXsysID" hidden="1">"BWP"</definedName>
    <definedName name="sss" localSheetId="7">#REF!</definedName>
    <definedName name="sss">#REF!</definedName>
    <definedName name="test" localSheetId="7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เ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 localSheetId="7">[3]ศูนย์สัตวศาสตร์ฯ!#REF!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5" i="8" l="1"/>
  <c r="Q15" i="4" l="1"/>
  <c r="P15" i="4"/>
  <c r="M144" i="3" l="1"/>
  <c r="C144" i="3"/>
  <c r="M116" i="3"/>
  <c r="M117" i="3" s="1"/>
  <c r="C116" i="3"/>
  <c r="C117" i="3" s="1"/>
  <c r="M114" i="3"/>
  <c r="C114" i="3"/>
  <c r="M111" i="3"/>
  <c r="C111" i="3"/>
  <c r="M109" i="3"/>
  <c r="C109" i="3"/>
  <c r="M106" i="3"/>
  <c r="M103" i="3"/>
  <c r="C103" i="3"/>
  <c r="C87" i="3"/>
  <c r="K86" i="3"/>
  <c r="K85" i="3"/>
  <c r="K84" i="3"/>
  <c r="K83" i="3"/>
  <c r="K82" i="3"/>
  <c r="K81" i="3"/>
  <c r="K80" i="3"/>
  <c r="K79" i="3"/>
  <c r="M87" i="3" s="1"/>
  <c r="M72" i="3"/>
  <c r="C72" i="3"/>
  <c r="K71" i="3"/>
  <c r="K70" i="3"/>
  <c r="K69" i="3"/>
  <c r="C65" i="3"/>
  <c r="K64" i="3"/>
  <c r="K63" i="3"/>
  <c r="K62" i="3"/>
  <c r="M65" i="3" s="1"/>
  <c r="M55" i="3"/>
  <c r="C55" i="3"/>
  <c r="K54" i="3"/>
  <c r="M51" i="3"/>
  <c r="C51" i="3"/>
  <c r="M48" i="3"/>
  <c r="C48" i="3"/>
  <c r="M45" i="3"/>
  <c r="C45" i="3"/>
  <c r="M41" i="3"/>
  <c r="M35" i="3"/>
  <c r="K25" i="3"/>
  <c r="K16" i="3"/>
  <c r="K15" i="3"/>
  <c r="M16" i="3" s="1"/>
  <c r="M7" i="3"/>
  <c r="M6" i="3" s="1"/>
  <c r="C7" i="3"/>
  <c r="C6" i="3" s="1"/>
  <c r="K80" i="1"/>
  <c r="K81" i="1"/>
  <c r="K82" i="1"/>
  <c r="K83" i="1"/>
  <c r="K84" i="1"/>
  <c r="K85" i="1"/>
  <c r="K86" i="1"/>
  <c r="K79" i="1"/>
  <c r="C118" i="3" l="1"/>
  <c r="M118" i="3"/>
  <c r="M119" i="3" l="1"/>
  <c r="C119" i="3"/>
  <c r="C120" i="3" s="1"/>
  <c r="C65" i="1"/>
  <c r="M103" i="1"/>
  <c r="C103" i="1"/>
  <c r="M87" i="1"/>
  <c r="C87" i="1"/>
  <c r="C72" i="1"/>
  <c r="M72" i="1"/>
  <c r="M55" i="1"/>
  <c r="C55" i="1"/>
  <c r="M45" i="1"/>
  <c r="C45" i="1"/>
  <c r="M41" i="1"/>
  <c r="M35" i="1"/>
  <c r="C144" i="1"/>
  <c r="C116" i="1"/>
  <c r="C114" i="1"/>
  <c r="C109" i="1"/>
  <c r="C111" i="1" s="1"/>
  <c r="C51" i="1"/>
  <c r="C48" i="1"/>
  <c r="C7" i="1"/>
  <c r="C6" i="1" s="1"/>
  <c r="M120" i="3" l="1"/>
  <c r="C121" i="3"/>
  <c r="C122" i="3" s="1"/>
  <c r="C123" i="3" s="1"/>
  <c r="C125" i="3" s="1"/>
  <c r="C117" i="1"/>
  <c r="C126" i="3" l="1"/>
  <c r="C127" i="3" s="1"/>
  <c r="M121" i="3"/>
  <c r="C118" i="1"/>
  <c r="C128" i="3" l="1"/>
  <c r="C129" i="3" s="1"/>
  <c r="M122" i="3"/>
  <c r="M123" i="3" s="1"/>
  <c r="M125" i="3" s="1"/>
  <c r="C130" i="3"/>
  <c r="C132" i="3" s="1"/>
  <c r="C119" i="1"/>
  <c r="M126" i="3" l="1"/>
  <c r="M127" i="3"/>
  <c r="C133" i="3"/>
  <c r="C120" i="1"/>
  <c r="C136" i="3" l="1"/>
  <c r="C134" i="3"/>
  <c r="M128" i="3"/>
  <c r="M129" i="3" s="1"/>
  <c r="C121" i="1"/>
  <c r="M130" i="3" l="1"/>
  <c r="M132" i="3" s="1"/>
  <c r="C135" i="3"/>
  <c r="C137" i="3" s="1"/>
  <c r="C138" i="3" s="1"/>
  <c r="C122" i="1"/>
  <c r="C123" i="1" s="1"/>
  <c r="K15" i="1"/>
  <c r="M133" i="3" l="1"/>
  <c r="M134" i="3" s="1"/>
  <c r="K16" i="1"/>
  <c r="M16" i="1" s="1"/>
  <c r="M135" i="3" l="1"/>
  <c r="M137" i="3" s="1"/>
  <c r="M136" i="3"/>
  <c r="M7" i="1"/>
  <c r="M6" i="1" s="1"/>
  <c r="K70" i="1"/>
  <c r="K71" i="1"/>
  <c r="K69" i="1"/>
  <c r="K63" i="1"/>
  <c r="K64" i="1"/>
  <c r="K62" i="1"/>
  <c r="K54" i="1"/>
  <c r="K25" i="1"/>
  <c r="M138" i="3" l="1"/>
  <c r="M65" i="1"/>
  <c r="M144" i="1"/>
  <c r="M116" i="1"/>
  <c r="M117" i="1" s="1"/>
  <c r="M114" i="1"/>
  <c r="M109" i="1"/>
  <c r="M111" i="1" s="1"/>
  <c r="M106" i="1"/>
  <c r="M51" i="1"/>
  <c r="M48" i="1"/>
  <c r="M118" i="1" l="1"/>
  <c r="M119" i="1" s="1"/>
  <c r="M120" i="1" l="1"/>
  <c r="M121" i="1" l="1"/>
  <c r="M122" i="1" l="1"/>
  <c r="M123" i="1" s="1"/>
  <c r="M125" i="1" s="1"/>
  <c r="M126" i="1" l="1"/>
  <c r="M127" i="1" s="1"/>
  <c r="M128" i="1" l="1"/>
  <c r="M129" i="1" s="1"/>
  <c r="M130" i="1" l="1"/>
  <c r="M132" i="1" s="1"/>
  <c r="M133" i="1" s="1"/>
  <c r="M134" i="1" s="1"/>
  <c r="M136" i="1" l="1"/>
  <c r="M135" i="1"/>
  <c r="M137" i="1" l="1"/>
  <c r="M138" i="1" s="1"/>
  <c r="C125" i="1" l="1"/>
  <c r="C126" i="1" l="1"/>
  <c r="C127" i="1" s="1"/>
  <c r="C128" i="1" l="1"/>
  <c r="C129" i="1" s="1"/>
  <c r="C130" i="1" l="1"/>
  <c r="C132" i="1" s="1"/>
  <c r="C133" i="1" l="1"/>
  <c r="C134" i="1" s="1"/>
  <c r="C135" i="1" l="1"/>
  <c r="C136" i="1"/>
  <c r="C137" i="1" l="1"/>
  <c r="C138" i="1" s="1"/>
  <c r="M89" i="1"/>
  <c r="C106" i="3"/>
  <c r="C89" i="1"/>
  <c r="M89" i="3"/>
  <c r="C106" i="1"/>
  <c r="C89" i="3"/>
</calcChain>
</file>

<file path=xl/sharedStrings.xml><?xml version="1.0" encoding="utf-8"?>
<sst xmlns="http://schemas.openxmlformats.org/spreadsheetml/2006/main" count="795" uniqueCount="292">
  <si>
    <t>งบประมาณ</t>
  </si>
  <si>
    <t xml:space="preserve">                   รวมทั้งสิ้น                       </t>
  </si>
  <si>
    <t>รวมทั้งสิ้น</t>
  </si>
  <si>
    <t xml:space="preserve"> 0.000บาท</t>
  </si>
  <si>
    <t xml:space="preserve">    1.1  ค่าตอบแทน  ใช้สอย และวัสดุ</t>
  </si>
  <si>
    <t xml:space="preserve">           1.1.1. ค่าตอบแทน</t>
  </si>
  <si>
    <t xml:space="preserve">  1 . ค่าอาหารทำการนอกเวลา</t>
  </si>
  <si>
    <t xml:space="preserve">       รายละเอียดค่าอาหารทำการนอกเวลา</t>
  </si>
  <si>
    <t>อัตรา</t>
  </si>
  <si>
    <t>คน</t>
  </si>
  <si>
    <t>วัน</t>
  </si>
  <si>
    <t>จำนวน</t>
  </si>
  <si>
    <t>รวมเป็นเงิน</t>
  </si>
  <si>
    <t xml:space="preserve">วันราชการ               </t>
  </si>
  <si>
    <t xml:space="preserve">วันหยุดราชการ                      </t>
  </si>
  <si>
    <r>
      <t xml:space="preserve">   2</t>
    </r>
    <r>
      <rPr>
        <b/>
        <i/>
        <sz val="14"/>
        <rFont val="TH SarabunPSK"/>
        <family val="2"/>
      </rPr>
      <t>. ค่าตอบแทนผู้ปฏิบัติงานให้ทางราชการ</t>
    </r>
  </si>
  <si>
    <t xml:space="preserve">        รายละเอียดค่าตอบแทนผู้ปฏิบัติงานให้ข้าราชการ</t>
  </si>
  <si>
    <r>
      <t xml:space="preserve">   </t>
    </r>
    <r>
      <rPr>
        <b/>
        <i/>
        <sz val="14"/>
        <rFont val="TH SarabunPSK"/>
        <family val="2"/>
      </rPr>
      <t>3. ค่าเบี้ยประชุมกรรมการ</t>
    </r>
  </si>
  <si>
    <t xml:space="preserve">       รายละเอียดค่าเบี้ยประชุม</t>
  </si>
  <si>
    <t>คณะ........</t>
  </si>
  <si>
    <t>2.2.2. ค่าใช้สอย</t>
  </si>
  <si>
    <t>1. ค่าเบี้ยเลี้ยงที่พักและพาหนะ</t>
  </si>
  <si>
    <t xml:space="preserve"> - เป็นค่าใช้จ่ายของเจ้าหน้าที่ปฎิบัติงาน  </t>
  </si>
  <si>
    <t xml:space="preserve">ระดับ 9                          </t>
  </si>
  <si>
    <t xml:space="preserve">   - ค่าเบี้ยเลี้ยง                </t>
  </si>
  <si>
    <t xml:space="preserve">   - ที่พัก                          </t>
  </si>
  <si>
    <t xml:space="preserve">   - พาหนะ (ไป-กลับ)     </t>
  </si>
  <si>
    <t xml:space="preserve">   - พาหนะ (เครื่องบิน) ไป-กลับ     </t>
  </si>
  <si>
    <t xml:space="preserve">ระดับ 3-8                        </t>
  </si>
  <si>
    <t xml:space="preserve">   - ค่าเบี้ยเลี้ยง                 </t>
  </si>
  <si>
    <t>2. ค่าซ่อมแซมยานพาหนะและขนส่ง</t>
  </si>
  <si>
    <t xml:space="preserve">     - รายการ..........</t>
  </si>
  <si>
    <t>3. ค่าซ่อมแซมครุภัณฑ์</t>
  </si>
  <si>
    <t>4. ค่าซ่อมแซมสิ่งก่อสร้าง</t>
  </si>
  <si>
    <t>5. ค่าเช่าทรพัย์สิน (รายจ่ายประจำขั้นต่ำ)</t>
  </si>
  <si>
    <t>6. ค่าจ้างเหมาบริการ</t>
  </si>
  <si>
    <t>บาท/เดือน/อัตรา</t>
  </si>
  <si>
    <t>2. รายการ............</t>
  </si>
  <si>
    <t>3. รายการ............</t>
  </si>
  <si>
    <t>7. ค่าใช้จ่ายในการสัมมนาและฝึกอบรม</t>
  </si>
  <si>
    <t>1. โครงการ..............</t>
  </si>
  <si>
    <t xml:space="preserve"> วัตถุประสงค์ :</t>
  </si>
  <si>
    <t xml:space="preserve"> กลุ่มเป้าหมาย :</t>
  </si>
  <si>
    <t xml:space="preserve"> ผลที่คาดว่าจะได้รับ :</t>
  </si>
  <si>
    <t>ชั่วโมง/วัน</t>
  </si>
  <si>
    <t xml:space="preserve"> ค่าตอบแทนวิทยากรภาครัฐ</t>
  </si>
  <si>
    <t xml:space="preserve"> ค่าตอบแทนวิทยากรภาคเอกชน</t>
  </si>
  <si>
    <t xml:space="preserve"> ค่าที่พัก</t>
  </si>
  <si>
    <t xml:space="preserve"> ค่าพาหนะ</t>
  </si>
  <si>
    <t xml:space="preserve"> ค่าอาหาร (ครบทุกมื้อ)</t>
  </si>
  <si>
    <t xml:space="preserve"> ค่าอาหาร (ไม่ครบทุกมื้อ)</t>
  </si>
  <si>
    <t xml:space="preserve"> ค่าอาหารว่างและเครื่องดื่ม</t>
  </si>
  <si>
    <t xml:space="preserve"> ค่าเอกสาร</t>
  </si>
  <si>
    <t>9. ค่ารับรองและพิธีการ</t>
  </si>
  <si>
    <t>10. ค่าใช้จ่ายในการประชุม</t>
  </si>
  <si>
    <t>2. โครงการ..............</t>
  </si>
  <si>
    <t>3. โครงการ..............</t>
  </si>
  <si>
    <t xml:space="preserve"> 11. ค่าเช่าเหมารถ (รายการผูกพัน)</t>
  </si>
  <si>
    <t>12. ค่าซ่อมแซมบำรุงรักษาทรัพย์สิน</t>
  </si>
  <si>
    <t>13. ค่าธรรมเนียม</t>
  </si>
  <si>
    <t>ค่าวัสดุ</t>
  </si>
  <si>
    <t xml:space="preserve">   1. วัสดุสำนักงาน</t>
  </si>
  <si>
    <t xml:space="preserve">    2. วัสดุเชื้อเพลิงและหล่อลื่น</t>
  </si>
  <si>
    <t xml:space="preserve">    3. วัสดุงานบ้านงานครัว</t>
  </si>
  <si>
    <t xml:space="preserve">    4. วัสดุโฆษณาและเผยแพร่</t>
  </si>
  <si>
    <t xml:space="preserve">    5. วัสดุหนังสือและตำรา</t>
  </si>
  <si>
    <t xml:space="preserve">    6. วัสดุคอมพิวเตอร์</t>
  </si>
  <si>
    <t xml:space="preserve">    7. อืนๆ (ระบุ...)</t>
  </si>
  <si>
    <t xml:space="preserve"> รวมเป็นเงินทั้งสิ้น </t>
  </si>
  <si>
    <t>ค่าโทรศัพท์ (รายจ่ายขั้นต่ำ)</t>
  </si>
  <si>
    <t>ค่าน้ำประปา (รายจ่ายขั้นต่ำ )</t>
  </si>
  <si>
    <t>ค่าไฟฟ้า (รายจ่ายขั้นต่ำ)</t>
  </si>
  <si>
    <t>ค่าไปรษณีย์ (รายจ่ายขั้นต่ำ)</t>
  </si>
  <si>
    <t xml:space="preserve">     รวมเป็นเงินทั้งสิ้น </t>
  </si>
  <si>
    <t>งบลงทุน</t>
  </si>
  <si>
    <t xml:space="preserve">    3.1  ค่าครุภัณฑ์</t>
  </si>
  <si>
    <t>1 .ครุภัณฑ์สำนักงาน.............รายการ</t>
  </si>
  <si>
    <t>2. ครุภัณฑ์คอมพิวเตอร์...........รายการ</t>
  </si>
  <si>
    <t xml:space="preserve">    2.1 โครงการ........</t>
  </si>
  <si>
    <t>3. ครุภัณฑ์โฆษณาและเผยแพร่............รายการ</t>
  </si>
  <si>
    <t>4. ครุภัณฑ์ไฟฟ้าและวิทยุ...............รายการ</t>
  </si>
  <si>
    <t>งบรายจ่ายอื่น</t>
  </si>
  <si>
    <t>1. โครงการ/รายการ/ค่าใช้จ่าย............................................</t>
  </si>
  <si>
    <t xml:space="preserve">    รายละเอียดค่าใช้จ่าย</t>
  </si>
  <si>
    <t>1....................................................................</t>
  </si>
  <si>
    <t>2....................................................................</t>
  </si>
  <si>
    <t>แผนงาน.........................................................................................................................</t>
  </si>
  <si>
    <t>ผลผลิต/โครงการ.....................................................................................................</t>
  </si>
  <si>
    <t>จำนวนครั้ง</t>
  </si>
  <si>
    <t>1. โครงการ..........</t>
  </si>
  <si>
    <t>อัตราค่าจ้าง</t>
  </si>
  <si>
    <t>จำนวนคน</t>
  </si>
  <si>
    <t>เดือน</t>
  </si>
  <si>
    <t>1. ผู้ช่วยผู้ปฏิบัติงาน.....</t>
  </si>
  <si>
    <t>(เฉพาะโครงการที่จ้างบุคคลภายนอกปฏิบัติงาน)</t>
  </si>
  <si>
    <t>จ้างเหมาอื่นๆ</t>
  </si>
  <si>
    <t>จ้างเหมาบุคลากร</t>
  </si>
  <si>
    <t>1. รายการ............</t>
  </si>
  <si>
    <t>งบดำเนินงาน</t>
  </si>
  <si>
    <t>14. อื่นๆ......(โปรดระบุ)</t>
  </si>
  <si>
    <t>คำชี้แจง เหตุผลความจำเป็น</t>
  </si>
  <si>
    <t>วุฒิ. ปริญญาตรี ..........................................................</t>
  </si>
  <si>
    <t>วุฒิ. ปวช.................................................................</t>
  </si>
  <si>
    <t>คำชี้แจงงบประมาณปี พ.ศ. 2565</t>
  </si>
  <si>
    <t xml:space="preserve">        ค่าตอบแทนผู้ปฏิบัติงานให้ข้าราชการ</t>
  </si>
  <si>
    <t xml:space="preserve">       ค่าเบี้ยประชุม</t>
  </si>
  <si>
    <t xml:space="preserve">   </t>
  </si>
  <si>
    <t xml:space="preserve">    </t>
  </si>
  <si>
    <t xml:space="preserve">     </t>
  </si>
  <si>
    <t xml:space="preserve">หมายเหตุ: ขอความร่วมมือจัดส่งข้อมูลภายในวันจันทร์ที่ 23 พฤศจิกายน 2563 และสามารถจัดส่งข้อมูลล่วงหน้าได้ทาง budget5415@gmail.com </t>
  </si>
  <si>
    <t xml:space="preserve"> ค่าบริการสื่อสารโทรคมนาคม</t>
  </si>
  <si>
    <t xml:space="preserve">  ค่าสาธารณูปโภค ( รายจ่ายประจำขั้นต่ำ ) </t>
  </si>
  <si>
    <t>วุฒิ. ปวส..........................................................</t>
  </si>
  <si>
    <t>ค่าบริการสื่อสารโทรคมนาคม</t>
  </si>
  <si>
    <t xml:space="preserve">** ในส่วนคำของบประมาณที่เกี่ยวข้องกับเรื่องระบบเทคโนโลยีสารสนเทศและการสื่อสาร เช่น งบรายจ่ายอื่น (จ้างที่ปรึกษา) /ค่าบริการสื่อสารโทรคมนาคม/ครุภัณฑ์คอมพิวเตอร์ ขอให้หน่วยงานใช้ข้อมูลชุดเดียวกับที่ส่งเสนอ ศทส. เข้าคณะกรรมการ CIO ให้ความเห็นชอบ/ผ่านการพิจารณาแล้ว </t>
  </si>
  <si>
    <t>โดย กยผ. จะขอรีเช็คข้อมูลกับทางข้างต้นกับทาง ศทส. ต่อไป</t>
  </si>
  <si>
    <t>แบบฟอร์มรายละเอียดเบื้องต้น คำของบประมาณรายจ่ายประจำปีงบประมาณ พ.ศ. 2566</t>
  </si>
  <si>
    <t>คำชี้แจงงบประมาณปี พ.ศ. 2566</t>
  </si>
  <si>
    <t>หน่วยงาน..............................................................................................สำนักงานปลัดกระทรวงการพัฒนาสังคมและความมั่นคงของมนุษย์</t>
  </si>
  <si>
    <t>แบบฟอร์มแสดงความต้องการงบลงทุนเบื้องต้น ประจำปีงบประมาณ พ.ศ. 2566</t>
  </si>
  <si>
    <t>ประเภทรายการค่าครุภัณฑ์</t>
  </si>
  <si>
    <t>หน่วยงาน.......................................................................................</t>
  </si>
  <si>
    <t>ลำดับที่</t>
  </si>
  <si>
    <t>ลำดับ
ความ
สำคัญ</t>
  </si>
  <si>
    <t>รายการ</t>
  </si>
  <si>
    <t>ครุภัณฑ์ที่ใช้ในปัจจุบัน</t>
  </si>
  <si>
    <t>หน่วยนับ</t>
  </si>
  <si>
    <t>ในมาตรฐาน</t>
  </si>
  <si>
    <t>นอกมาตรฐาน(ต้องมีเสนอราคา 3 ร้าน)</t>
  </si>
  <si>
    <t>ราคา
ต่อหน่วย</t>
  </si>
  <si>
    <t>จำนวนที่เสนอขอ</t>
  </si>
  <si>
    <t>รวม
งบประมาณ
ทั้งสิ้น</t>
  </si>
  <si>
    <t>เหตุผลความจำเป็นเพื่อประกอบการพิจารณา</t>
  </si>
  <si>
    <t>ผู้ใช้ประโยชน์</t>
  </si>
  <si>
    <t>แผนงบลงทุนประมาณการ 
(โปรดระบุปริมาณ/งบประมาณ)</t>
  </si>
  <si>
    <t>จำนวน (หน่วย)</t>
  </si>
  <si>
    <t>อายุการใช้งานเฉลี่ยต่อเครื่อง (ปี)</t>
  </si>
  <si>
    <t>สัดส่วนครุภัณฑ์ : บุคลากร/ผู้ใช้งาน</t>
  </si>
  <si>
    <t>กรณีทดแทน</t>
  </si>
  <si>
    <t>กรณี
จัดหาใหม่</t>
  </si>
  <si>
    <t>รวมจำนวน
ทั้งสิ้น</t>
  </si>
  <si>
    <t>ปี 2565</t>
  </si>
  <si>
    <t>ปี 2566</t>
  </si>
  <si>
    <t>ปี 2567</t>
  </si>
  <si>
    <t>ปกติ</t>
  </si>
  <si>
    <t>ชำรุดบางส่วนแต่ยังใช้งานได้</t>
  </si>
  <si>
    <t>ไม่สามารถใช้งานได้</t>
  </si>
  <si>
    <t>ทดแทนครุภัณฑ์ทะเบียน</t>
  </si>
  <si>
    <t>ครุภัณฑ์สำนักงาน</t>
  </si>
  <si>
    <t>1) รายการ (โปรดระบุ)...</t>
  </si>
  <si>
    <t>2) รายการ (โปรดระบุ)...</t>
  </si>
  <si>
    <t>ครุภัณฑ์ยานหาหนะฯ</t>
  </si>
  <si>
    <t>-ตัวอย่าง-</t>
  </si>
  <si>
    <t>1</t>
  </si>
  <si>
    <t>2</t>
  </si>
  <si>
    <t xml:space="preserve">1) เครื่องทำลายเอกสารแบบตัดละเอียด ทำลายครั้งละ 30 แผ่น
</t>
  </si>
  <si>
    <t>เครื่อง</t>
  </si>
  <si>
    <t>/</t>
  </si>
  <si>
    <t>5815-011-0001/53</t>
  </si>
  <si>
    <t>ทดแทนหมายเลข 5815-011-0001/53 ซึ่งมีอายุการใช้งาน 10 ปี หมดสภาพการใช้งาน ไม่คุ้มกับค่าซ่อมแซม ใช้ประโยชน์เพื่อทำลายเอกสารลับ/เอกสารสำคัญที่ไม่ใช่แล้ว</t>
  </si>
  <si>
    <t>บุคลากรในสำนักงาน</t>
  </si>
  <si>
    <t>-</t>
  </si>
  <si>
    <t xml:space="preserve">2) พัดลมโคจร ขนาด 16 นิ้ว
</t>
  </si>
  <si>
    <t>5815-011-0001/58</t>
  </si>
  <si>
    <t xml:space="preserve">ทดแทนหมายเลข 5815-011-0001/58 ซึ่งมีอายุการใช้งาน 5 ปี ซ่อมแซมบ่อย ของเดิมมีอยู่ 1 และขอเพิ่มประสิทธิภาพ 1 เครื่อง เนื่องจากไม่เพียงพอในการใช้งาน </t>
  </si>
  <si>
    <t>ผู้เข้ามาขอรับบริการในหน่วยงาน</t>
  </si>
  <si>
    <t>..........................................................</t>
  </si>
  <si>
    <t>ผู้รับผิดชอบคำของบลงทุน</t>
  </si>
  <si>
    <t>..................................................................................</t>
  </si>
  <si>
    <t>ผู้อำนวยการสำนัก/กอง/ศูนย์</t>
  </si>
  <si>
    <t>(.........................................................)</t>
  </si>
  <si>
    <t>(..................................................................................)</t>
  </si>
  <si>
    <t>ตำแหน่ง...............................................</t>
  </si>
  <si>
    <t>ตำแหน่ง.......................................................................</t>
  </si>
  <si>
    <t>** กรณีเป็นครุภัณฑ์ทดแทน จำเป็นต้องระบุเลขทะเบียนครุภัณฑ์ (พร้อมปี พ.ศ.ที่จัดซื้อ)</t>
  </si>
  <si>
    <t>** กรณีเป็นครุภัณฑ์ยานพาหนะ จำเป็นต้องแนบหน้าทะเบียนรถยนต์ที่ขอทดแทนแนบประกอบ</t>
  </si>
  <si>
    <t>** หากเป็นครุภัณฑ์นอกมาตรฐาน จำเป็นต้องมีใบเสนอราคา  จำนวน 3 ร้านค้าขึ้นไปแนบประกอบ</t>
  </si>
  <si>
    <t>** หากไม่มีรายละเอียดเพียงพอ ไม่สามารถพิจารณาตั้งงบประมาณในส่วนนี้ให้</t>
  </si>
  <si>
    <t>รายการค่าที่ดินและสิ่งก่อสร้าง</t>
  </si>
  <si>
    <t>กิจกรรม...........................................................</t>
  </si>
  <si>
    <t>หน่วยนับ
(หลัง/แห่ง)</t>
  </si>
  <si>
    <t>จำนวนหน่วย</t>
  </si>
  <si>
    <t>ราคาต่อหน่วย</t>
  </si>
  <si>
    <t>งบประมาณที่เสนอขอ</t>
  </si>
  <si>
    <t xml:space="preserve">พื้นที่ดำเนินการ
</t>
  </si>
  <si>
    <t>รายละเอียดเพิ่มเติม</t>
  </si>
  <si>
    <t>ความพร้อมดำเนินการ (เอกสาร)</t>
  </si>
  <si>
    <t>กรณีปรับปรุง/ซ่อมแซม</t>
  </si>
  <si>
    <t>กรณีก่อสร้างใหม่</t>
  </si>
  <si>
    <t>มีแบบแปลน</t>
  </si>
  <si>
    <t>ราคาประมาณการ (BOQ)</t>
  </si>
  <si>
    <t>จำนวน
ผู้ใช้ประโยชน์
(คน)</t>
  </si>
  <si>
    <t>พื้นที่ใช้สอยของสิ่งก่อสร้าง (ตร.ม.)</t>
  </si>
  <si>
    <t>อายุของสิ่งก่อสร้าง(ปี)</t>
  </si>
  <si>
    <t>เหตุผลความจำเป็น</t>
  </si>
  <si>
    <t>จำนวน
ผู้ใช้ประโยชน์(คน)</t>
  </si>
  <si>
    <t>พื้นที่ใช้สอยของสิ่งก่อสร้างใหม่ (ตร.ม.)</t>
  </si>
  <si>
    <t>อายุของสิ่งก่อสร้างเดิม (ปี)</t>
  </si>
  <si>
    <t>ปร. 4</t>
  </si>
  <si>
    <t>ปร. 5</t>
  </si>
  <si>
    <t>อื่น ๆ</t>
  </si>
  <si>
    <t>งบลงทุน - ค่าที่ดินและสิ่งก่อสร้าง</t>
  </si>
  <si>
    <t>ปรับปรุงห้องสำนัก/กอง...</t>
  </si>
  <si>
    <t>แห่ง</t>
  </si>
  <si>
    <t>สสว. 1</t>
  </si>
  <si>
    <t>60 ตร.ม.</t>
  </si>
  <si>
    <t>เนื่องจากห้องสำนักงานเดิมคับแคบ ไม่เพียงพอต่อจำนวนบุคลากรในสำนักงาน และการจัดเก็บเอกสาร จำเป็นต้องมีการปรัปรุงเพื่อให้เกิดพื้นที่ใช้สอยมากที่สุด</t>
  </si>
  <si>
    <t>/
รูปภาพประกอบ</t>
  </si>
  <si>
    <t>.......................................................</t>
  </si>
  <si>
    <t>หมายเหตุ :</t>
  </si>
  <si>
    <t xml:space="preserve">1. กรณีปรับปรุง/ต่อเติม ให้บอกว่าสภาพเดิมเป็อย่างไร เพื่อแสดงให้เห็นถึงความจำเป็นที่จะต้องดำเนินการ  </t>
  </si>
  <si>
    <t>2. กรณีก่อสร้างใหม่ ให้บอกถึงความจำเป็นในการดำเนินการ ประโยชน์ที่คาดว่าจะได้รับ และหากไม่มีจะเกิดผลเสียหายมากน้องเพียงใด</t>
  </si>
  <si>
    <t xml:space="preserve">3. ให้ยืนยันความพร้อม 3 เรื่อง ได้แก่ </t>
  </si>
  <si>
    <t xml:space="preserve">   1) แบบแปลน ปร.4 ปร.5  </t>
  </si>
  <si>
    <t xml:space="preserve">   2) ที่ดินที่จะก่อสร้าง  </t>
  </si>
  <si>
    <t xml:space="preserve">   3) ระบบไฟฟ้า ประปา มีหรือไม่  ถ้าไม่มีต้องทำประมาณการด้วย</t>
  </si>
  <si>
    <t>4. การก่อสร้างอาคารสำนักงานใหม่หรือต่อเติม ให้แสดงจำนวนอัตรากำลังข้าราชการ ลูกจ้าง พนักงานจ้างด้วย ตามมติ ครม. ในมาตรฐานสิ่งก่อสร้างของสำนักงบประมาณ</t>
  </si>
  <si>
    <t>5. หากไม่มีรายละเอียดเพียงพอ จะไม่พิจารณาตั้งงบประมาณในส่วนนี้ให้</t>
  </si>
  <si>
    <t>1 แผ่น/ 1 รายการ</t>
  </si>
  <si>
    <t>ชื่อหน่วยงาน</t>
  </si>
  <si>
    <t>ชื่อรายการ</t>
  </si>
  <si>
    <t>แบบเลขที่</t>
  </si>
  <si>
    <t>พื้นที่ใช้สอย</t>
  </si>
  <si>
    <t>ตร.ม.</t>
  </si>
  <si>
    <t>ระยะเวลาดำเนินการ</t>
  </si>
  <si>
    <t>£</t>
  </si>
  <si>
    <t>ปีเดียว</t>
  </si>
  <si>
    <t>ผูกพันปี</t>
  </si>
  <si>
    <t>บาท</t>
  </si>
  <si>
    <t>ผูกพันงบประมาณปี พ.ศ.</t>
  </si>
  <si>
    <t>วงเงิน</t>
  </si>
  <si>
    <t>วัตถุประสงค์ของรายการ</t>
  </si>
  <si>
    <t>ประโยชน์ที่คาดว่าจะได้รับ / จำนวนผู้ได้รับประโยชน์</t>
  </si>
  <si>
    <t>ประเภทสิ่งก่อสร้าง</t>
  </si>
  <si>
    <t>อาคารที่พักอาศัย</t>
  </si>
  <si>
    <t>อาคารที่ทำการ</t>
  </si>
  <si>
    <t>สิ่งก่อสร้างอื่น</t>
  </si>
  <si>
    <t>จำนวนบุคลากรในหน่วยงาน</t>
  </si>
  <si>
    <t>กรอบความต้องการ</t>
  </si>
  <si>
    <t>หลัง</t>
  </si>
  <si>
    <t>มีใช้งานอยู่แล้ว</t>
  </si>
  <si>
    <t>ใช้งานได้</t>
  </si>
  <si>
    <t>เสื่อมสภาพ</t>
  </si>
  <si>
    <t>ต้องการเพิ่มเติม</t>
  </si>
  <si>
    <t>เหตุผลความจำเป็นในการขอรับจัดสรร</t>
  </si>
  <si>
    <t>ปรับปรุงซ่อมแซม</t>
  </si>
  <si>
    <t>อายุการใช้งาน</t>
  </si>
  <si>
    <t>ปี</t>
  </si>
  <si>
    <t>ทดแทนของเดิม</t>
  </si>
  <si>
    <t xml:space="preserve">เพิ่มประสิทธิภาพ </t>
  </si>
  <si>
    <t>ลักษณะการใช้งานปัจจุบัน</t>
  </si>
  <si>
    <t>เอกสารที่แนบมาพร้อม</t>
  </si>
  <si>
    <t xml:space="preserve">ใบ ปร.4 </t>
  </si>
  <si>
    <t xml:space="preserve">ใบ ปร.5 </t>
  </si>
  <si>
    <t xml:space="preserve">ใบ ปร.6 </t>
  </si>
  <si>
    <t>เอกสารเพิ่มเติม/ภาพถ่ายประกอบ</t>
  </si>
  <si>
    <t>ผู้รับผิดชอบ</t>
  </si>
  <si>
    <t>เบอร์โทร</t>
  </si>
  <si>
    <t>สรุปวงเงินคำของบประมาณรายจ่ายประจำปีงบประมาณ พ.ศ. 2566 (เบื้องต้น)</t>
  </si>
  <si>
    <t>หน่วยงาน .................................................................</t>
  </si>
  <si>
    <t>ผลผลิต/กิจกรรม</t>
  </si>
  <si>
    <t>ประเภทงบประมาณ</t>
  </si>
  <si>
    <t>ผลผลิต..........................................................................</t>
  </si>
  <si>
    <t>กิจกรรม.............................................................................</t>
  </si>
  <si>
    <t>รายจ่ายประจำ</t>
  </si>
  <si>
    <t>งบบุคลากร</t>
  </si>
  <si>
    <t>งบเงินอุดหนุน</t>
  </si>
  <si>
    <t>รายจ่ายลงทุน</t>
  </si>
  <si>
    <t>รวม</t>
  </si>
  <si>
    <t>จัดลำดับความสำคัญของโครงการ/รายการ ที่ขอตั้งของบประมาณ</t>
  </si>
  <si>
    <t>รายจ่ายประจำปีงบประมาณ พ.ศ. 2566</t>
  </si>
  <si>
    <t>ลำดับ
ความสำคัญ (เรียงจากสำคัญมากไปน้อย)</t>
  </si>
  <si>
    <t>โครงการ/รายการ</t>
  </si>
  <si>
    <t>งบประมาณ
(บาท)</t>
  </si>
  <si>
    <t>เกณฑ์การพิจารณาคัดเลือกโครงการ</t>
  </si>
  <si>
    <t>หมายเหตุ</t>
  </si>
  <si>
    <t>สอดคล้องยุทธศาสตร์/แผนปฏิรูปประเทศ/แผนแม่บทฯ/แผนพัฒนาเศรษฐกิจฯ ส่งผลเป้าประสงค์กรม
(ระดับค่าคะแนน 1-5)</t>
  </si>
  <si>
    <t>ตอบสนองต่อผู้รับบริการ/ผู้มีส่วนได้ส่วนเสีย 
(ระดับค่าคะแนน 1-5)</t>
  </si>
  <si>
    <t>จำเป็น/เร่งด่วน
(ระดับค่าคะแนน 1-5)</t>
  </si>
  <si>
    <t>ผลรวมค่าคะแนน (ผลบวก)</t>
  </si>
  <si>
    <t>รวมวงเงินงบประมาณคำขอทั้งสิ้น</t>
  </si>
  <si>
    <t>สรุปข้อมูลพื้นฐานรายการงบลงทุน (ที่ดิน สิ่งก่อสร้าง) ที่ขอรับการจัดสรรงบประมาณ พ.ศ. 2566</t>
  </si>
  <si>
    <t xml:space="preserve">เอกสารงบประมาณที่เกี่ยวข้อง </t>
  </si>
  <si>
    <t xml:space="preserve">หลักเกณฑ์ และอัตราค่าใช้จ่าย ประกอบการพิจารณางบประมาณรายจ่ายประจำปี ที่เบิกจ่ายในลักษณะค่าตอบแทน </t>
  </si>
  <si>
    <t xml:space="preserve">ใช้สอย วัสดุ และค่าสาธารณูปโภค </t>
  </si>
  <si>
    <t>https://www.bb.go.th//topic-detail.php?id=12513&amp;mid=282&amp;catID=0</t>
  </si>
  <si>
    <t>บัญชีราคามาตรฐานครุภัณฑ์ ฉบับเดือน ธันวาคม 2563</t>
  </si>
  <si>
    <t>https://www.bb.go.th//topic-detail.php?id=12542&amp;mid=279&amp;catID=0</t>
  </si>
  <si>
    <t>หลักเกณฑ์ อัตราค่าใช้จ่าย และแนวทางการพิจารณางบประมาณรายจ่ายประจำปี การฝึกอบรม สัมมนา</t>
  </si>
  <si>
    <t xml:space="preserve"> การโฆษณา ประชาสัมพันธ์ การจ้างที่ปรึกษา ค่าใช้จ่ายในการเดินทางไปราชการต่างประเทศ ธันวาคม 2563</t>
  </si>
  <si>
    <t>https://www.bb.go.th//topic-detail.php?id=12516&amp;mid=282&amp;catID=0</t>
  </si>
  <si>
    <t>แบบฟอร์มรายละเอียดเบื้องต้น คำของบประมาณรายจ่ายประจำปีงบประมาณ พ.ศ. 2566 : ผลผลิต 2 (เฉพาะหน่วยงาน 2 ผลผลิต/โครงการ)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</si>
</sst>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,000&quot;บาท  &quot;"/>
    <numFmt numFmtId="190" formatCode="_-* #,##0_-;\-* #,##0_-;_-* &quot;-&quot;??_-;_-@_-"/>
    <numFmt numFmtId="191" formatCode="0,000\ &quot;บาท&quot;"/>
  </numFmts>
  <fonts count="56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b/>
      <sz val="14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0"/>
      <name val="Arial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color theme="8" tint="-0.249977111117893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0"/>
      <name val="Arial"/>
      <family val="2"/>
    </font>
    <font>
      <u val="double"/>
      <sz val="14"/>
      <name val="TH SarabunPSK"/>
      <family val="2"/>
    </font>
    <font>
      <b/>
      <sz val="16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b/>
      <sz val="9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1"/>
      <color rgb="FFFF0000"/>
      <name val="TH SarabunPSK"/>
      <family val="2"/>
    </font>
    <font>
      <sz val="11"/>
      <color theme="1"/>
      <name val="Tahoma"/>
      <family val="2"/>
      <scheme val="minor"/>
    </font>
    <font>
      <sz val="16"/>
      <name val="TH SarabunIT๙"/>
      <family val="2"/>
    </font>
    <font>
      <sz val="12"/>
      <name val="TH SarabunIT๙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20"/>
      <name val="TH SarabunPSK"/>
      <family val="2"/>
    </font>
    <font>
      <sz val="16"/>
      <name val="TH SarabunPSK"/>
      <family val="2"/>
    </font>
    <font>
      <b/>
      <sz val="10"/>
      <color theme="1"/>
      <name val="TH SarabunPSK"/>
      <family val="2"/>
    </font>
    <font>
      <b/>
      <sz val="18"/>
      <name val="TH SarabunPSK"/>
      <family val="2"/>
    </font>
    <font>
      <sz val="12"/>
      <name val="TH SarabunIT๙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8"/>
      <color theme="1"/>
      <name val="Wingdings 2"/>
      <family val="1"/>
      <charset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  <charset val="222"/>
    </font>
    <font>
      <b/>
      <sz val="10"/>
      <name val="TH SarabunPSK"/>
      <family val="2"/>
      <charset val="222"/>
    </font>
    <font>
      <b/>
      <sz val="11"/>
      <name val="TH SarabunPSK"/>
      <family val="2"/>
      <charset val="222"/>
    </font>
    <font>
      <b/>
      <sz val="15"/>
      <name val="TH SarabunPSK"/>
      <family val="2"/>
      <charset val="222"/>
    </font>
    <font>
      <b/>
      <sz val="9"/>
      <name val="TH SarabunPSK"/>
      <family val="2"/>
      <charset val="222"/>
    </font>
    <font>
      <sz val="10"/>
      <name val="TH SarabunPSK"/>
      <family val="2"/>
      <charset val="222"/>
    </font>
    <font>
      <b/>
      <u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4"/>
      <name val="TH SarabunPSK"/>
      <family val="2"/>
      <charset val="222"/>
    </font>
    <font>
      <sz val="8"/>
      <name val="TH SarabunPSK"/>
      <family val="2"/>
      <charset val="222"/>
    </font>
    <font>
      <sz val="9"/>
      <name val="TH SarabunPSK"/>
      <family val="2"/>
      <charset val="222"/>
    </font>
    <font>
      <sz val="16"/>
      <name val="TH SarabunIT๙"/>
      <family val="2"/>
      <charset val="222"/>
    </font>
    <font>
      <u/>
      <sz val="11"/>
      <color theme="10"/>
      <name val="Tahoma"/>
      <family val="2"/>
      <charset val="222"/>
      <scheme val="minor"/>
    </font>
    <font>
      <u/>
      <sz val="16"/>
      <color theme="10"/>
      <name val="TH SarabunPSK"/>
      <family val="2"/>
    </font>
    <font>
      <b/>
      <sz val="18"/>
      <color theme="1"/>
      <name val="TH SarabunPSK"/>
      <family val="2"/>
    </font>
    <font>
      <b/>
      <sz val="16"/>
      <color rgb="FFFF0000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AFF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CC4D9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43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1" fillId="0" borderId="0"/>
    <xf numFmtId="43" fontId="9" fillId="0" borderId="0" applyFont="0" applyFill="0" applyBorder="0" applyAlignment="0" applyProtection="0"/>
    <xf numFmtId="0" fontId="3" fillId="0" borderId="0"/>
    <xf numFmtId="187" fontId="21" fillId="0" borderId="0" applyFont="0" applyFill="0" applyBorder="0" applyAlignment="0" applyProtection="0"/>
    <xf numFmtId="0" fontId="21" fillId="0" borderId="0"/>
    <xf numFmtId="0" fontId="3" fillId="0" borderId="0"/>
    <xf numFmtId="0" fontId="52" fillId="0" borderId="0" applyNumberFormat="0" applyFill="0" applyBorder="0" applyAlignment="0" applyProtection="0"/>
  </cellStyleXfs>
  <cellXfs count="429">
    <xf numFmtId="0" fontId="0" fillId="0" borderId="0" xfId="0"/>
    <xf numFmtId="0" fontId="4" fillId="3" borderId="0" xfId="2" applyFont="1" applyFill="1"/>
    <xf numFmtId="188" fontId="4" fillId="3" borderId="0" xfId="3" applyNumberFormat="1" applyFont="1" applyFill="1"/>
    <xf numFmtId="188" fontId="4" fillId="3" borderId="0" xfId="1" applyNumberFormat="1" applyFont="1" applyFill="1"/>
    <xf numFmtId="188" fontId="2" fillId="3" borderId="0" xfId="1" applyNumberFormat="1" applyFont="1" applyFill="1" applyAlignment="1">
      <alignment horizontal="centerContinuous"/>
    </xf>
    <xf numFmtId="189" fontId="2" fillId="3" borderId="0" xfId="1" applyNumberFormat="1" applyFont="1" applyFill="1" applyAlignment="1">
      <alignment horizontal="centerContinuous"/>
    </xf>
    <xf numFmtId="188" fontId="2" fillId="3" borderId="0" xfId="1" applyNumberFormat="1" applyFont="1" applyFill="1" applyAlignment="1">
      <alignment horizontal="center"/>
    </xf>
    <xf numFmtId="188" fontId="2" fillId="5" borderId="5" xfId="1" applyNumberFormat="1" applyFont="1" applyFill="1" applyBorder="1"/>
    <xf numFmtId="188" fontId="4" fillId="5" borderId="0" xfId="1" applyNumberFormat="1" applyFont="1" applyFill="1" applyAlignment="1">
      <alignment horizontal="center"/>
    </xf>
    <xf numFmtId="188" fontId="4" fillId="5" borderId="6" xfId="1" applyNumberFormat="1" applyFont="1" applyFill="1" applyBorder="1"/>
    <xf numFmtId="0" fontId="2" fillId="3" borderId="0" xfId="2" applyFont="1" applyFill="1"/>
    <xf numFmtId="188" fontId="2" fillId="3" borderId="0" xfId="3" applyNumberFormat="1" applyFont="1" applyFill="1"/>
    <xf numFmtId="188" fontId="2" fillId="3" borderId="0" xfId="1" applyNumberFormat="1" applyFont="1" applyFill="1"/>
    <xf numFmtId="191" fontId="2" fillId="2" borderId="17" xfId="1" applyNumberFormat="1" applyFont="1" applyFill="1" applyBorder="1"/>
    <xf numFmtId="0" fontId="6" fillId="2" borderId="6" xfId="6" applyFont="1" applyFill="1" applyBorder="1" applyAlignment="1">
      <alignment horizontal="right"/>
    </xf>
    <xf numFmtId="191" fontId="2" fillId="2" borderId="6" xfId="1" applyNumberFormat="1" applyFont="1" applyFill="1" applyBorder="1"/>
    <xf numFmtId="188" fontId="4" fillId="2" borderId="5" xfId="1" applyNumberFormat="1" applyFont="1" applyFill="1" applyBorder="1" applyAlignment="1">
      <alignment horizontal="left"/>
    </xf>
    <xf numFmtId="189" fontId="4" fillId="2" borderId="6" xfId="1" applyNumberFormat="1" applyFont="1" applyFill="1" applyBorder="1"/>
    <xf numFmtId="188" fontId="2" fillId="9" borderId="5" xfId="1" applyNumberFormat="1" applyFont="1" applyFill="1" applyBorder="1"/>
    <xf numFmtId="189" fontId="4" fillId="9" borderId="6" xfId="1" applyNumberFormat="1" applyFont="1" applyFill="1" applyBorder="1"/>
    <xf numFmtId="188" fontId="4" fillId="9" borderId="0" xfId="1" applyNumberFormat="1" applyFont="1" applyFill="1" applyAlignment="1">
      <alignment horizontal="center"/>
    </xf>
    <xf numFmtId="188" fontId="4" fillId="9" borderId="6" xfId="1" applyNumberFormat="1" applyFont="1" applyFill="1" applyBorder="1"/>
    <xf numFmtId="188" fontId="7" fillId="2" borderId="5" xfId="1" applyNumberFormat="1" applyFont="1" applyFill="1" applyBorder="1"/>
    <xf numFmtId="188" fontId="7" fillId="2" borderId="0" xfId="1" applyNumberFormat="1" applyFont="1" applyFill="1" applyAlignment="1">
      <alignment horizontal="center"/>
    </xf>
    <xf numFmtId="188" fontId="7" fillId="2" borderId="6" xfId="1" applyNumberFormat="1" applyFont="1" applyFill="1" applyBorder="1"/>
    <xf numFmtId="188" fontId="4" fillId="2" borderId="5" xfId="1" applyNumberFormat="1" applyFont="1" applyFill="1" applyBorder="1"/>
    <xf numFmtId="188" fontId="4" fillId="2" borderId="0" xfId="1" applyNumberFormat="1" applyFont="1" applyFill="1" applyAlignment="1">
      <alignment horizontal="center"/>
    </xf>
    <xf numFmtId="188" fontId="4" fillId="2" borderId="6" xfId="1" applyNumberFormat="1" applyFont="1" applyFill="1" applyBorder="1"/>
    <xf numFmtId="189" fontId="4" fillId="2" borderId="15" xfId="1" applyNumberFormat="1" applyFont="1" applyFill="1" applyBorder="1"/>
    <xf numFmtId="189" fontId="2" fillId="2" borderId="6" xfId="1" applyNumberFormat="1" applyFont="1" applyFill="1" applyBorder="1" applyAlignment="1">
      <alignment horizontal="right"/>
    </xf>
    <xf numFmtId="0" fontId="4" fillId="2" borderId="5" xfId="2" applyFont="1" applyFill="1" applyBorder="1"/>
    <xf numFmtId="0" fontId="4" fillId="2" borderId="0" xfId="2" applyFont="1" applyFill="1" applyAlignment="1">
      <alignment horizontal="center"/>
    </xf>
    <xf numFmtId="0" fontId="4" fillId="2" borderId="6" xfId="2" applyFont="1" applyFill="1" applyBorder="1"/>
    <xf numFmtId="189" fontId="2" fillId="2" borderId="18" xfId="1" applyNumberFormat="1" applyFont="1" applyFill="1" applyBorder="1" applyAlignment="1">
      <alignment horizontal="right"/>
    </xf>
    <xf numFmtId="43" fontId="4" fillId="2" borderId="5" xfId="5" applyFont="1" applyFill="1" applyBorder="1"/>
    <xf numFmtId="43" fontId="4" fillId="2" borderId="0" xfId="5" applyFont="1" applyFill="1" applyAlignment="1">
      <alignment horizontal="center"/>
    </xf>
    <xf numFmtId="43" fontId="4" fillId="2" borderId="6" xfId="5" applyFont="1" applyFill="1" applyBorder="1"/>
    <xf numFmtId="189" fontId="4" fillId="2" borderId="6" xfId="1" applyNumberFormat="1" applyFont="1" applyFill="1" applyBorder="1" applyAlignment="1">
      <alignment horizontal="center"/>
    </xf>
    <xf numFmtId="189" fontId="4" fillId="2" borderId="15" xfId="1" applyNumberFormat="1" applyFont="1" applyFill="1" applyBorder="1" applyAlignment="1">
      <alignment horizontal="center"/>
    </xf>
    <xf numFmtId="189" fontId="4" fillId="2" borderId="6" xfId="1" applyNumberFormat="1" applyFont="1" applyFill="1" applyBorder="1" applyAlignment="1">
      <alignment horizontal="right"/>
    </xf>
    <xf numFmtId="188" fontId="4" fillId="2" borderId="8" xfId="1" applyNumberFormat="1" applyFont="1" applyFill="1" applyBorder="1" applyAlignment="1">
      <alignment horizontal="center"/>
    </xf>
    <xf numFmtId="0" fontId="7" fillId="2" borderId="5" xfId="7" applyFont="1" applyFill="1" applyBorder="1"/>
    <xf numFmtId="0" fontId="7" fillId="2" borderId="0" xfId="7" applyFont="1" applyFill="1" applyAlignment="1">
      <alignment horizontal="center"/>
    </xf>
    <xf numFmtId="0" fontId="7" fillId="2" borderId="6" xfId="7" applyFont="1" applyFill="1" applyBorder="1"/>
    <xf numFmtId="188" fontId="4" fillId="2" borderId="6" xfId="1" applyNumberFormat="1" applyFont="1" applyFill="1" applyBorder="1" applyAlignment="1">
      <alignment horizontal="left"/>
    </xf>
    <xf numFmtId="189" fontId="2" fillId="2" borderId="18" xfId="1" applyNumberFormat="1" applyFont="1" applyFill="1" applyBorder="1"/>
    <xf numFmtId="188" fontId="4" fillId="2" borderId="0" xfId="1" applyNumberFormat="1" applyFont="1" applyFill="1"/>
    <xf numFmtId="188" fontId="7" fillId="2" borderId="0" xfId="1" applyNumberFormat="1" applyFont="1" applyFill="1"/>
    <xf numFmtId="188" fontId="2" fillId="2" borderId="6" xfId="1" applyNumberFormat="1" applyFont="1" applyFill="1" applyBorder="1"/>
    <xf numFmtId="189" fontId="2" fillId="2" borderId="6" xfId="1" applyNumberFormat="1" applyFont="1" applyFill="1" applyBorder="1"/>
    <xf numFmtId="189" fontId="2" fillId="2" borderId="15" xfId="1" applyNumberFormat="1" applyFont="1" applyFill="1" applyBorder="1"/>
    <xf numFmtId="188" fontId="2" fillId="9" borderId="0" xfId="1" applyNumberFormat="1" applyFont="1" applyFill="1" applyAlignment="1">
      <alignment horizontal="center"/>
    </xf>
    <xf numFmtId="188" fontId="2" fillId="9" borderId="6" xfId="1" applyNumberFormat="1" applyFont="1" applyFill="1" applyBorder="1"/>
    <xf numFmtId="189" fontId="2" fillId="9" borderId="15" xfId="1" applyNumberFormat="1" applyFont="1" applyFill="1" applyBorder="1"/>
    <xf numFmtId="189" fontId="2" fillId="0" borderId="16" xfId="1" applyNumberFormat="1" applyFont="1" applyBorder="1"/>
    <xf numFmtId="0" fontId="2" fillId="3" borderId="5" xfId="7" applyFont="1" applyFill="1" applyBorder="1" applyAlignment="1">
      <alignment horizontal="center"/>
    </xf>
    <xf numFmtId="0" fontId="2" fillId="3" borderId="0" xfId="7" applyFont="1" applyFill="1" applyAlignment="1">
      <alignment horizontal="center"/>
    </xf>
    <xf numFmtId="188" fontId="7" fillId="9" borderId="5" xfId="1" applyNumberFormat="1" applyFont="1" applyFill="1" applyBorder="1" applyAlignment="1">
      <alignment horizontal="left"/>
    </xf>
    <xf numFmtId="188" fontId="7" fillId="9" borderId="0" xfId="1" applyNumberFormat="1" applyFont="1" applyFill="1" applyAlignment="1">
      <alignment horizontal="center"/>
    </xf>
    <xf numFmtId="188" fontId="7" fillId="9" borderId="6" xfId="1" applyNumberFormat="1" applyFont="1" applyFill="1" applyBorder="1" applyAlignment="1">
      <alignment horizontal="left"/>
    </xf>
    <xf numFmtId="188" fontId="2" fillId="2" borderId="5" xfId="1" applyNumberFormat="1" applyFont="1" applyFill="1" applyBorder="1"/>
    <xf numFmtId="189" fontId="2" fillId="2" borderId="16" xfId="1" applyNumberFormat="1" applyFont="1" applyFill="1" applyBorder="1"/>
    <xf numFmtId="189" fontId="2" fillId="2" borderId="19" xfId="1" applyNumberFormat="1" applyFont="1" applyFill="1" applyBorder="1"/>
    <xf numFmtId="0" fontId="7" fillId="2" borderId="7" xfId="2" applyFont="1" applyFill="1" applyBorder="1" applyAlignment="1">
      <alignment horizontal="center"/>
    </xf>
    <xf numFmtId="188" fontId="2" fillId="8" borderId="11" xfId="1" applyNumberFormat="1" applyFont="1" applyFill="1" applyBorder="1"/>
    <xf numFmtId="188" fontId="2" fillId="8" borderId="12" xfId="1" applyNumberFormat="1" applyFont="1" applyFill="1" applyBorder="1" applyAlignment="1">
      <alignment horizontal="center"/>
    </xf>
    <xf numFmtId="188" fontId="2" fillId="8" borderId="13" xfId="1" applyNumberFormat="1" applyFont="1" applyFill="1" applyBorder="1"/>
    <xf numFmtId="189" fontId="2" fillId="8" borderId="14" xfId="1" applyNumberFormat="1" applyFont="1" applyFill="1" applyBorder="1"/>
    <xf numFmtId="189" fontId="2" fillId="0" borderId="19" xfId="1" applyNumberFormat="1" applyFont="1" applyBorder="1"/>
    <xf numFmtId="0" fontId="4" fillId="3" borderId="5" xfId="7" applyFont="1" applyFill="1" applyBorder="1"/>
    <xf numFmtId="0" fontId="4" fillId="3" borderId="0" xfId="7" applyFont="1" applyFill="1"/>
    <xf numFmtId="0" fontId="4" fillId="3" borderId="0" xfId="7" applyFont="1" applyFill="1" applyAlignment="1">
      <alignment horizontal="center"/>
    </xf>
    <xf numFmtId="189" fontId="2" fillId="0" borderId="20" xfId="1" applyNumberFormat="1" applyFont="1" applyBorder="1"/>
    <xf numFmtId="0" fontId="2" fillId="3" borderId="8" xfId="2" applyFont="1" applyFill="1" applyBorder="1" applyAlignment="1">
      <alignment horizontal="center"/>
    </xf>
    <xf numFmtId="0" fontId="4" fillId="3" borderId="6" xfId="7" applyFont="1" applyFill="1" applyBorder="1"/>
    <xf numFmtId="0" fontId="2" fillId="3" borderId="6" xfId="7" applyFont="1" applyFill="1" applyBorder="1"/>
    <xf numFmtId="0" fontId="7" fillId="3" borderId="5" xfId="2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6" xfId="2" applyFont="1" applyFill="1" applyBorder="1" applyAlignment="1">
      <alignment horizontal="center"/>
    </xf>
    <xf numFmtId="188" fontId="2" fillId="2" borderId="0" xfId="1" applyNumberFormat="1" applyFont="1" applyFill="1" applyBorder="1" applyAlignment="1">
      <alignment horizontal="center"/>
    </xf>
    <xf numFmtId="189" fontId="2" fillId="2" borderId="15" xfId="1" applyNumberFormat="1" applyFont="1" applyFill="1" applyBorder="1" applyAlignment="1">
      <alignment horizontal="right"/>
    </xf>
    <xf numFmtId="189" fontId="2" fillId="0" borderId="6" xfId="1" applyNumberFormat="1" applyFont="1" applyBorder="1"/>
    <xf numFmtId="189" fontId="2" fillId="8" borderId="15" xfId="1" applyNumberFormat="1" applyFont="1" applyFill="1" applyBorder="1"/>
    <xf numFmtId="189" fontId="2" fillId="0" borderId="15" xfId="1" applyNumberFormat="1" applyFont="1" applyBorder="1"/>
    <xf numFmtId="188" fontId="2" fillId="3" borderId="0" xfId="1" applyNumberFormat="1" applyFont="1" applyFill="1" applyAlignment="1">
      <alignment horizontal="center" vertical="center"/>
    </xf>
    <xf numFmtId="188" fontId="4" fillId="5" borderId="0" xfId="1" applyNumberFormat="1" applyFont="1" applyFill="1" applyAlignment="1">
      <alignment horizontal="center" vertical="center"/>
    </xf>
    <xf numFmtId="188" fontId="4" fillId="9" borderId="0" xfId="1" applyNumberFormat="1" applyFont="1" applyFill="1" applyAlignment="1">
      <alignment horizontal="center" vertical="center"/>
    </xf>
    <xf numFmtId="188" fontId="7" fillId="2" borderId="0" xfId="1" applyNumberFormat="1" applyFont="1" applyFill="1" applyAlignment="1">
      <alignment horizontal="center" vertical="center"/>
    </xf>
    <xf numFmtId="43" fontId="4" fillId="2" borderId="0" xfId="5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188" fontId="4" fillId="2" borderId="0" xfId="1" applyNumberFormat="1" applyFont="1" applyFill="1" applyAlignment="1">
      <alignment horizontal="center" vertical="center"/>
    </xf>
    <xf numFmtId="0" fontId="7" fillId="2" borderId="0" xfId="7" applyFont="1" applyFill="1" applyAlignment="1">
      <alignment horizontal="center" vertical="center"/>
    </xf>
    <xf numFmtId="188" fontId="4" fillId="2" borderId="8" xfId="1" applyNumberFormat="1" applyFont="1" applyFill="1" applyBorder="1" applyAlignment="1">
      <alignment horizontal="center" vertical="center"/>
    </xf>
    <xf numFmtId="188" fontId="2" fillId="9" borderId="0" xfId="1" applyNumberFormat="1" applyFont="1" applyFill="1" applyAlignment="1">
      <alignment horizontal="center" vertical="center"/>
    </xf>
    <xf numFmtId="0" fontId="2" fillId="3" borderId="0" xfId="7" applyFont="1" applyFill="1" applyAlignment="1">
      <alignment horizontal="center" vertical="center"/>
    </xf>
    <xf numFmtId="188" fontId="7" fillId="9" borderId="0" xfId="1" applyNumberFormat="1" applyFont="1" applyFill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188" fontId="2" fillId="8" borderId="12" xfId="1" applyNumberFormat="1" applyFont="1" applyFill="1" applyBorder="1" applyAlignment="1">
      <alignment horizontal="center" vertical="center"/>
    </xf>
    <xf numFmtId="0" fontId="4" fillId="3" borderId="0" xfId="7" applyFont="1" applyFill="1" applyAlignment="1">
      <alignment horizontal="center" vertical="center"/>
    </xf>
    <xf numFmtId="0" fontId="2" fillId="3" borderId="8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7" fillId="10" borderId="5" xfId="7" applyFont="1" applyFill="1" applyBorder="1" applyAlignment="1">
      <alignment horizontal="left"/>
    </xf>
    <xf numFmtId="0" fontId="7" fillId="10" borderId="0" xfId="7" applyFont="1" applyFill="1" applyAlignment="1">
      <alignment horizontal="center" vertical="center"/>
    </xf>
    <xf numFmtId="0" fontId="7" fillId="10" borderId="0" xfId="7" applyFont="1" applyFill="1" applyAlignment="1">
      <alignment horizontal="center"/>
    </xf>
    <xf numFmtId="0" fontId="7" fillId="10" borderId="6" xfId="7" applyFont="1" applyFill="1" applyBorder="1"/>
    <xf numFmtId="189" fontId="4" fillId="10" borderId="6" xfId="1" applyNumberFormat="1" applyFont="1" applyFill="1" applyBorder="1"/>
    <xf numFmtId="0" fontId="7" fillId="10" borderId="5" xfId="7" applyFont="1" applyFill="1" applyBorder="1"/>
    <xf numFmtId="188" fontId="7" fillId="10" borderId="0" xfId="1" applyNumberFormat="1" applyFont="1" applyFill="1" applyAlignment="1">
      <alignment horizontal="center" vertical="center"/>
    </xf>
    <xf numFmtId="188" fontId="7" fillId="10" borderId="0" xfId="1" applyNumberFormat="1" applyFont="1" applyFill="1" applyAlignment="1">
      <alignment horizontal="center"/>
    </xf>
    <xf numFmtId="188" fontId="7" fillId="10" borderId="6" xfId="1" applyNumberFormat="1" applyFont="1" applyFill="1" applyBorder="1" applyAlignment="1">
      <alignment horizontal="left"/>
    </xf>
    <xf numFmtId="191" fontId="2" fillId="10" borderId="6" xfId="1" applyNumberFormat="1" applyFont="1" applyFill="1" applyBorder="1"/>
    <xf numFmtId="189" fontId="4" fillId="10" borderId="15" xfId="1" applyNumberFormat="1" applyFont="1" applyFill="1" applyBorder="1"/>
    <xf numFmtId="0" fontId="4" fillId="10" borderId="5" xfId="2" applyFont="1" applyFill="1" applyBorder="1"/>
    <xf numFmtId="0" fontId="4" fillId="10" borderId="0" xfId="2" applyFont="1" applyFill="1" applyAlignment="1">
      <alignment horizontal="center" vertical="center"/>
    </xf>
    <xf numFmtId="0" fontId="4" fillId="10" borderId="0" xfId="2" applyFont="1" applyFill="1" applyAlignment="1">
      <alignment horizontal="center"/>
    </xf>
    <xf numFmtId="0" fontId="4" fillId="10" borderId="6" xfId="2" applyFont="1" applyFill="1" applyBorder="1"/>
    <xf numFmtId="189" fontId="4" fillId="10" borderId="6" xfId="1" applyNumberFormat="1" applyFont="1" applyFill="1" applyBorder="1" applyAlignment="1">
      <alignment horizontal="right"/>
    </xf>
    <xf numFmtId="189" fontId="2" fillId="10" borderId="6" xfId="1" applyNumberFormat="1" applyFont="1" applyFill="1" applyBorder="1" applyAlignment="1">
      <alignment horizontal="right"/>
    </xf>
    <xf numFmtId="188" fontId="7" fillId="10" borderId="5" xfId="1" applyNumberFormat="1" applyFont="1" applyFill="1" applyBorder="1"/>
    <xf numFmtId="188" fontId="7" fillId="10" borderId="6" xfId="1" applyNumberFormat="1" applyFont="1" applyFill="1" applyBorder="1"/>
    <xf numFmtId="0" fontId="7" fillId="2" borderId="0" xfId="2" applyFont="1" applyFill="1" applyBorder="1" applyAlignment="1">
      <alignment horizontal="center" vertical="center"/>
    </xf>
    <xf numFmtId="188" fontId="7" fillId="2" borderId="0" xfId="1" applyNumberFormat="1" applyFont="1" applyFill="1" applyBorder="1"/>
    <xf numFmtId="0" fontId="7" fillId="4" borderId="5" xfId="7" applyFont="1" applyFill="1" applyBorder="1" applyAlignment="1">
      <alignment horizontal="center"/>
    </xf>
    <xf numFmtId="43" fontId="4" fillId="4" borderId="0" xfId="5" applyFont="1" applyFill="1" applyBorder="1" applyAlignment="1">
      <alignment horizontal="center" vertical="center"/>
    </xf>
    <xf numFmtId="43" fontId="4" fillId="4" borderId="0" xfId="5" applyFont="1" applyFill="1" applyBorder="1" applyAlignment="1">
      <alignment horizontal="center"/>
    </xf>
    <xf numFmtId="188" fontId="4" fillId="4" borderId="0" xfId="1" applyNumberFormat="1" applyFont="1" applyFill="1" applyBorder="1" applyAlignment="1">
      <alignment horizontal="center"/>
    </xf>
    <xf numFmtId="0" fontId="7" fillId="4" borderId="6" xfId="7" applyFont="1" applyFill="1" applyBorder="1"/>
    <xf numFmtId="0" fontId="7" fillId="0" borderId="6" xfId="7" applyFont="1" applyFill="1" applyBorder="1"/>
    <xf numFmtId="188" fontId="4" fillId="2" borderId="0" xfId="1" applyNumberFormat="1" applyFont="1" applyFill="1" applyBorder="1" applyAlignment="1">
      <alignment horizontal="center" vertical="center"/>
    </xf>
    <xf numFmtId="188" fontId="4" fillId="2" borderId="0" xfId="1" applyNumberFormat="1" applyFont="1" applyFill="1" applyBorder="1" applyAlignment="1">
      <alignment horizontal="center"/>
    </xf>
    <xf numFmtId="189" fontId="4" fillId="2" borderId="0" xfId="1" applyNumberFormat="1" applyFont="1" applyFill="1" applyBorder="1"/>
    <xf numFmtId="188" fontId="2" fillId="6" borderId="11" xfId="1" applyNumberFormat="1" applyFont="1" applyFill="1" applyBorder="1"/>
    <xf numFmtId="188" fontId="2" fillId="6" borderId="12" xfId="1" applyNumberFormat="1" applyFont="1" applyFill="1" applyBorder="1" applyAlignment="1">
      <alignment horizontal="center" vertical="center"/>
    </xf>
    <xf numFmtId="188" fontId="2" fillId="6" borderId="12" xfId="1" applyNumberFormat="1" applyFont="1" applyFill="1" applyBorder="1" applyAlignment="1">
      <alignment horizontal="center"/>
    </xf>
    <xf numFmtId="188" fontId="2" fillId="6" borderId="13" xfId="1" applyNumberFormat="1" applyFont="1" applyFill="1" applyBorder="1"/>
    <xf numFmtId="190" fontId="2" fillId="6" borderId="16" xfId="5" applyNumberFormat="1" applyFont="1" applyFill="1" applyBorder="1" applyAlignment="1">
      <alignment horizontal="center"/>
    </xf>
    <xf numFmtId="188" fontId="2" fillId="11" borderId="5" xfId="1" applyNumberFormat="1" applyFont="1" applyFill="1" applyBorder="1" applyAlignment="1">
      <alignment horizontal="left"/>
    </xf>
    <xf numFmtId="188" fontId="2" fillId="11" borderId="0" xfId="1" applyNumberFormat="1" applyFont="1" applyFill="1" applyAlignment="1">
      <alignment horizontal="center" vertical="center"/>
    </xf>
    <xf numFmtId="188" fontId="2" fillId="11" borderId="0" xfId="1" applyNumberFormat="1" applyFont="1" applyFill="1" applyAlignment="1">
      <alignment horizontal="center"/>
    </xf>
    <xf numFmtId="188" fontId="2" fillId="11" borderId="6" xfId="1" applyNumberFormat="1" applyFont="1" applyFill="1" applyBorder="1" applyAlignment="1">
      <alignment horizontal="centerContinuous"/>
    </xf>
    <xf numFmtId="189" fontId="2" fillId="11" borderId="6" xfId="1" applyNumberFormat="1" applyFont="1" applyFill="1" applyBorder="1"/>
    <xf numFmtId="188" fontId="2" fillId="2" borderId="0" xfId="1" applyNumberFormat="1" applyFont="1" applyFill="1" applyBorder="1" applyAlignment="1">
      <alignment horizontal="center" vertical="center"/>
    </xf>
    <xf numFmtId="190" fontId="2" fillId="2" borderId="6" xfId="5" applyNumberFormat="1" applyFont="1" applyFill="1" applyBorder="1" applyAlignment="1">
      <alignment horizontal="center"/>
    </xf>
    <xf numFmtId="188" fontId="4" fillId="2" borderId="14" xfId="1" applyNumberFormat="1" applyFont="1" applyFill="1" applyBorder="1" applyAlignment="1">
      <alignment horizontal="center"/>
    </xf>
    <xf numFmtId="0" fontId="4" fillId="2" borderId="14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188" fontId="4" fillId="2" borderId="11" xfId="1" applyNumberFormat="1" applyFont="1" applyFill="1" applyBorder="1" applyAlignment="1">
      <alignment horizontal="center" vertical="center"/>
    </xf>
    <xf numFmtId="188" fontId="4" fillId="2" borderId="13" xfId="1" applyNumberFormat="1" applyFont="1" applyFill="1" applyBorder="1" applyAlignment="1">
      <alignment horizontal="center" vertical="center"/>
    </xf>
    <xf numFmtId="43" fontId="2" fillId="7" borderId="11" xfId="5" applyFont="1" applyFill="1" applyBorder="1" applyAlignment="1">
      <alignment horizontal="center" vertical="center"/>
    </xf>
    <xf numFmtId="43" fontId="2" fillId="7" borderId="13" xfId="5" applyFont="1" applyFill="1" applyBorder="1" applyAlignment="1">
      <alignment horizontal="center" vertical="center"/>
    </xf>
    <xf numFmtId="43" fontId="2" fillId="7" borderId="14" xfId="5" applyFont="1" applyFill="1" applyBorder="1" applyAlignment="1">
      <alignment horizontal="center"/>
    </xf>
    <xf numFmtId="188" fontId="2" fillId="7" borderId="14" xfId="1" applyNumberFormat="1" applyFont="1" applyFill="1" applyBorder="1" applyAlignment="1">
      <alignment horizontal="center"/>
    </xf>
    <xf numFmtId="188" fontId="4" fillId="2" borderId="12" xfId="1" applyNumberFormat="1" applyFont="1" applyFill="1" applyBorder="1" applyAlignment="1">
      <alignment horizontal="left"/>
    </xf>
    <xf numFmtId="188" fontId="4" fillId="2" borderId="13" xfId="1" applyNumberFormat="1" applyFont="1" applyFill="1" applyBorder="1" applyAlignment="1">
      <alignment horizontal="left"/>
    </xf>
    <xf numFmtId="43" fontId="4" fillId="7" borderId="11" xfId="5" applyFont="1" applyFill="1" applyBorder="1" applyAlignment="1">
      <alignment horizontal="center" vertical="center"/>
    </xf>
    <xf numFmtId="43" fontId="4" fillId="7" borderId="12" xfId="5" applyFont="1" applyFill="1" applyBorder="1" applyAlignment="1">
      <alignment horizontal="center" vertical="center"/>
    </xf>
    <xf numFmtId="43" fontId="4" fillId="7" borderId="13" xfId="5" applyFont="1" applyFill="1" applyBorder="1" applyAlignment="1">
      <alignment horizontal="center"/>
    </xf>
    <xf numFmtId="43" fontId="4" fillId="7" borderId="14" xfId="5" applyFont="1" applyFill="1" applyBorder="1" applyAlignment="1">
      <alignment horizontal="center"/>
    </xf>
    <xf numFmtId="188" fontId="4" fillId="7" borderId="14" xfId="1" applyNumberFormat="1" applyFont="1" applyFill="1" applyBorder="1" applyAlignment="1">
      <alignment horizontal="center"/>
    </xf>
    <xf numFmtId="43" fontId="4" fillId="0" borderId="14" xfId="5" applyFont="1" applyFill="1" applyBorder="1" applyAlignment="1">
      <alignment horizontal="center"/>
    </xf>
    <xf numFmtId="188" fontId="4" fillId="0" borderId="14" xfId="1" applyNumberFormat="1" applyFont="1" applyFill="1" applyBorder="1" applyAlignment="1">
      <alignment horizontal="center"/>
    </xf>
    <xf numFmtId="189" fontId="4" fillId="0" borderId="6" xfId="1" applyNumberFormat="1" applyFont="1" applyFill="1" applyBorder="1"/>
    <xf numFmtId="188" fontId="4" fillId="0" borderId="0" xfId="3" applyNumberFormat="1" applyFont="1" applyFill="1"/>
    <xf numFmtId="0" fontId="4" fillId="0" borderId="0" xfId="2" applyFont="1" applyFill="1"/>
    <xf numFmtId="188" fontId="4" fillId="0" borderId="0" xfId="1" applyNumberFormat="1" applyFont="1" applyFill="1"/>
    <xf numFmtId="0" fontId="7" fillId="2" borderId="0" xfId="7" applyFont="1" applyFill="1" applyBorder="1" applyAlignment="1">
      <alignment horizontal="center"/>
    </xf>
    <xf numFmtId="43" fontId="2" fillId="7" borderId="4" xfId="5" applyFont="1" applyFill="1" applyBorder="1" applyAlignment="1">
      <alignment horizontal="center"/>
    </xf>
    <xf numFmtId="188" fontId="2" fillId="7" borderId="4" xfId="1" applyNumberFormat="1" applyFont="1" applyFill="1" applyBorder="1" applyAlignment="1">
      <alignment horizontal="center"/>
    </xf>
    <xf numFmtId="188" fontId="8" fillId="2" borderId="5" xfId="1" applyNumberFormat="1" applyFont="1" applyFill="1" applyBorder="1"/>
    <xf numFmtId="188" fontId="4" fillId="2" borderId="14" xfId="1" applyNumberFormat="1" applyFont="1" applyFill="1" applyBorder="1"/>
    <xf numFmtId="188" fontId="4" fillId="7" borderId="14" xfId="1" applyNumberFormat="1" applyFont="1" applyFill="1" applyBorder="1"/>
    <xf numFmtId="187" fontId="7" fillId="10" borderId="5" xfId="1" applyFont="1" applyFill="1" applyBorder="1"/>
    <xf numFmtId="187" fontId="7" fillId="10" borderId="0" xfId="1" applyFont="1" applyFill="1" applyAlignment="1">
      <alignment horizontal="center" vertical="center"/>
    </xf>
    <xf numFmtId="187" fontId="7" fillId="10" borderId="0" xfId="1" applyFont="1" applyFill="1" applyAlignment="1">
      <alignment horizontal="center"/>
    </xf>
    <xf numFmtId="187" fontId="7" fillId="10" borderId="6" xfId="1" applyFont="1" applyFill="1" applyBorder="1"/>
    <xf numFmtId="0" fontId="2" fillId="6" borderId="11" xfId="7" applyFont="1" applyFill="1" applyBorder="1"/>
    <xf numFmtId="0" fontId="2" fillId="6" borderId="12" xfId="7" applyFont="1" applyFill="1" applyBorder="1" applyAlignment="1">
      <alignment horizontal="center" vertical="center"/>
    </xf>
    <xf numFmtId="0" fontId="2" fillId="6" borderId="12" xfId="7" applyFont="1" applyFill="1" applyBorder="1" applyAlignment="1">
      <alignment horizontal="center"/>
    </xf>
    <xf numFmtId="0" fontId="2" fillId="6" borderId="13" xfId="7" applyFont="1" applyFill="1" applyBorder="1"/>
    <xf numFmtId="189" fontId="2" fillId="6" borderId="13" xfId="1" applyNumberFormat="1" applyFont="1" applyFill="1" applyBorder="1"/>
    <xf numFmtId="189" fontId="2" fillId="6" borderId="6" xfId="1" applyNumberFormat="1" applyFont="1" applyFill="1" applyBorder="1"/>
    <xf numFmtId="188" fontId="2" fillId="10" borderId="13" xfId="1" applyNumberFormat="1" applyFont="1" applyFill="1" applyBorder="1"/>
    <xf numFmtId="189" fontId="2" fillId="10" borderId="14" xfId="1" applyNumberFormat="1" applyFont="1" applyFill="1" applyBorder="1"/>
    <xf numFmtId="188" fontId="2" fillId="10" borderId="12" xfId="1" applyNumberFormat="1" applyFont="1" applyFill="1" applyBorder="1" applyAlignment="1">
      <alignment horizontal="center" vertical="center"/>
    </xf>
    <xf numFmtId="188" fontId="2" fillId="10" borderId="12" xfId="1" applyNumberFormat="1" applyFont="1" applyFill="1" applyBorder="1" applyAlignment="1">
      <alignment horizontal="center"/>
    </xf>
    <xf numFmtId="189" fontId="12" fillId="2" borderId="6" xfId="1" applyNumberFormat="1" applyFont="1" applyFill="1" applyBorder="1"/>
    <xf numFmtId="188" fontId="4" fillId="2" borderId="0" xfId="1" applyNumberFormat="1" applyFont="1" applyFill="1" applyBorder="1"/>
    <xf numFmtId="188" fontId="2" fillId="12" borderId="11" xfId="1" applyNumberFormat="1" applyFont="1" applyFill="1" applyBorder="1"/>
    <xf numFmtId="188" fontId="2" fillId="12" borderId="13" xfId="1" applyNumberFormat="1" applyFont="1" applyFill="1" applyBorder="1"/>
    <xf numFmtId="190" fontId="2" fillId="12" borderId="16" xfId="5" applyNumberFormat="1" applyFont="1" applyFill="1" applyBorder="1" applyAlignment="1">
      <alignment horizontal="center"/>
    </xf>
    <xf numFmtId="188" fontId="13" fillId="10" borderId="11" xfId="1" applyNumberFormat="1" applyFont="1" applyFill="1" applyBorder="1" applyAlignment="1">
      <alignment vertical="center"/>
    </xf>
    <xf numFmtId="0" fontId="13" fillId="3" borderId="0" xfId="1" quotePrefix="1" applyNumberFormat="1" applyFont="1" applyFill="1"/>
    <xf numFmtId="0" fontId="7" fillId="10" borderId="0" xfId="7" applyFont="1" applyFill="1" applyBorder="1" applyAlignment="1">
      <alignment horizontal="center" vertical="center"/>
    </xf>
    <xf numFmtId="0" fontId="7" fillId="10" borderId="0" xfId="7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188" fontId="4" fillId="2" borderId="0" xfId="1" applyNumberFormat="1" applyFont="1" applyFill="1" applyBorder="1" applyAlignment="1">
      <alignment horizontal="left"/>
    </xf>
    <xf numFmtId="189" fontId="4" fillId="10" borderId="21" xfId="1" applyNumberFormat="1" applyFont="1" applyFill="1" applyBorder="1"/>
    <xf numFmtId="191" fontId="2" fillId="10" borderId="15" xfId="1" applyNumberFormat="1" applyFont="1" applyFill="1" applyBorder="1"/>
    <xf numFmtId="188" fontId="4" fillId="3" borderId="15" xfId="1" applyNumberFormat="1" applyFont="1" applyFill="1" applyBorder="1"/>
    <xf numFmtId="0" fontId="7" fillId="4" borderId="15" xfId="7" applyFont="1" applyFill="1" applyBorder="1"/>
    <xf numFmtId="43" fontId="4" fillId="2" borderId="0" xfId="5" applyFont="1" applyFill="1" applyBorder="1" applyAlignment="1">
      <alignment horizontal="center" vertical="center"/>
    </xf>
    <xf numFmtId="43" fontId="4" fillId="2" borderId="0" xfId="5" applyFont="1" applyFill="1" applyBorder="1" applyAlignment="1">
      <alignment horizontal="center"/>
    </xf>
    <xf numFmtId="188" fontId="4" fillId="3" borderId="0" xfId="1" applyNumberFormat="1" applyFont="1" applyFill="1" applyBorder="1"/>
    <xf numFmtId="0" fontId="7" fillId="2" borderId="0" xfId="7" applyFont="1" applyFill="1" applyBorder="1" applyAlignment="1">
      <alignment horizontal="center" vertical="center"/>
    </xf>
    <xf numFmtId="0" fontId="7" fillId="2" borderId="5" xfId="7" applyFont="1" applyFill="1" applyBorder="1" applyAlignment="1">
      <alignment horizontal="center"/>
    </xf>
    <xf numFmtId="43" fontId="4" fillId="0" borderId="0" xfId="5" applyFont="1" applyFill="1" applyBorder="1" applyAlignment="1">
      <alignment horizontal="center" vertical="center"/>
    </xf>
    <xf numFmtId="189" fontId="2" fillId="5" borderId="14" xfId="1" applyNumberFormat="1" applyFont="1" applyFill="1" applyBorder="1"/>
    <xf numFmtId="188" fontId="2" fillId="5" borderId="11" xfId="1" applyNumberFormat="1" applyFont="1" applyFill="1" applyBorder="1" applyAlignment="1"/>
    <xf numFmtId="189" fontId="2" fillId="5" borderId="12" xfId="1" applyNumberFormat="1" applyFont="1" applyFill="1" applyBorder="1" applyAlignment="1">
      <alignment horizontal="centerContinuous"/>
    </xf>
    <xf numFmtId="0" fontId="22" fillId="0" borderId="0" xfId="16" applyFont="1"/>
    <xf numFmtId="0" fontId="23" fillId="0" borderId="0" xfId="16" applyFont="1"/>
    <xf numFmtId="0" fontId="24" fillId="0" borderId="0" xfId="14" applyFont="1"/>
    <xf numFmtId="0" fontId="25" fillId="0" borderId="0" xfId="14" applyFont="1"/>
    <xf numFmtId="0" fontId="13" fillId="0" borderId="0" xfId="14" applyFont="1" applyAlignment="1">
      <alignment vertical="center"/>
    </xf>
    <xf numFmtId="0" fontId="26" fillId="0" borderId="0" xfId="14" applyFont="1" applyAlignment="1">
      <alignment vertical="center"/>
    </xf>
    <xf numFmtId="0" fontId="27" fillId="0" borderId="0" xfId="14" applyFont="1" applyAlignment="1">
      <alignment vertical="center"/>
    </xf>
    <xf numFmtId="0" fontId="15" fillId="7" borderId="12" xfId="14" applyFont="1" applyFill="1" applyBorder="1" applyAlignment="1">
      <alignment horizontal="center" vertical="center" wrapText="1"/>
    </xf>
    <xf numFmtId="0" fontId="13" fillId="0" borderId="0" xfId="14" applyFont="1" applyAlignment="1">
      <alignment horizontal="center" vertical="center"/>
    </xf>
    <xf numFmtId="0" fontId="15" fillId="7" borderId="10" xfId="14" applyFont="1" applyFill="1" applyBorder="1" applyAlignment="1">
      <alignment horizontal="center" vertical="top" wrapText="1"/>
    </xf>
    <xf numFmtId="0" fontId="14" fillId="7" borderId="10" xfId="14" applyFont="1" applyFill="1" applyBorder="1" applyAlignment="1">
      <alignment horizontal="center" vertical="top" wrapText="1"/>
    </xf>
    <xf numFmtId="0" fontId="15" fillId="7" borderId="10" xfId="14" applyFont="1" applyFill="1" applyBorder="1" applyAlignment="1">
      <alignment horizontal="center" vertical="center" wrapText="1"/>
    </xf>
    <xf numFmtId="0" fontId="15" fillId="0" borderId="26" xfId="14" applyFont="1" applyBorder="1" applyAlignment="1">
      <alignment horizontal="right"/>
    </xf>
    <xf numFmtId="0" fontId="15" fillId="0" borderId="20" xfId="14" applyFont="1" applyBorder="1" applyAlignment="1">
      <alignment horizontal="center" vertical="center"/>
    </xf>
    <xf numFmtId="0" fontId="29" fillId="0" borderId="0" xfId="14" applyFont="1" applyAlignment="1">
      <alignment horizontal="center" vertical="center"/>
    </xf>
    <xf numFmtId="0" fontId="19" fillId="0" borderId="27" xfId="17" applyFont="1" applyBorder="1" applyAlignment="1">
      <alignment horizontal="center" vertical="center"/>
    </xf>
    <xf numFmtId="0" fontId="20" fillId="0" borderId="23" xfId="14" quotePrefix="1" applyFont="1" applyBorder="1" applyAlignment="1">
      <alignment horizontal="left" vertical="top" wrapText="1"/>
    </xf>
    <xf numFmtId="0" fontId="15" fillId="0" borderId="28" xfId="17" applyFont="1" applyBorder="1" applyAlignment="1">
      <alignment horizontal="center" vertical="center"/>
    </xf>
    <xf numFmtId="0" fontId="13" fillId="0" borderId="0" xfId="17" applyFont="1" applyAlignment="1">
      <alignment horizontal="center" vertical="center"/>
    </xf>
    <xf numFmtId="0" fontId="19" fillId="0" borderId="29" xfId="17" applyFont="1" applyBorder="1" applyAlignment="1">
      <alignment horizontal="center" vertical="top"/>
    </xf>
    <xf numFmtId="0" fontId="19" fillId="0" borderId="25" xfId="14" applyFont="1" applyBorder="1" applyAlignment="1">
      <alignment vertical="top" wrapText="1"/>
    </xf>
    <xf numFmtId="0" fontId="19" fillId="0" borderId="25" xfId="17" applyFont="1" applyBorder="1" applyAlignment="1">
      <alignment horizontal="center" vertical="top"/>
    </xf>
    <xf numFmtId="188" fontId="19" fillId="0" borderId="25" xfId="15" applyNumberFormat="1" applyFont="1" applyBorder="1" applyAlignment="1">
      <alignment horizontal="center" vertical="top"/>
    </xf>
    <xf numFmtId="0" fontId="19" fillId="0" borderId="25" xfId="17" applyFont="1" applyBorder="1" applyAlignment="1">
      <alignment horizontal="center" vertical="top" wrapText="1"/>
    </xf>
    <xf numFmtId="0" fontId="18" fillId="0" borderId="25" xfId="17" applyFont="1" applyBorder="1" applyAlignment="1">
      <alignment horizontal="left" vertical="top" wrapText="1"/>
    </xf>
    <xf numFmtId="0" fontId="19" fillId="0" borderId="25" xfId="17" quotePrefix="1" applyFont="1" applyBorder="1" applyAlignment="1">
      <alignment horizontal="center" vertical="top"/>
    </xf>
    <xf numFmtId="0" fontId="19" fillId="0" borderId="25" xfId="14" applyFont="1" applyBorder="1" applyAlignment="1">
      <alignment horizontal="center" vertical="top"/>
    </xf>
    <xf numFmtId="0" fontId="19" fillId="0" borderId="25" xfId="14" applyFont="1" applyBorder="1" applyAlignment="1">
      <alignment horizontal="center" vertical="top" wrapText="1"/>
    </xf>
    <xf numFmtId="0" fontId="27" fillId="0" borderId="0" xfId="14" applyFont="1"/>
    <xf numFmtId="0" fontId="30" fillId="0" borderId="0" xfId="16" applyFont="1"/>
    <xf numFmtId="0" fontId="13" fillId="0" borderId="0" xfId="14" applyFont="1"/>
    <xf numFmtId="0" fontId="31" fillId="0" borderId="0" xfId="14" applyFont="1"/>
    <xf numFmtId="0" fontId="32" fillId="0" borderId="0" xfId="14" applyFont="1"/>
    <xf numFmtId="0" fontId="33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center"/>
    </xf>
    <xf numFmtId="0" fontId="33" fillId="0" borderId="30" xfId="0" applyFont="1" applyBorder="1"/>
    <xf numFmtId="49" fontId="36" fillId="0" borderId="0" xfId="0" applyNumberFormat="1" applyFont="1" applyAlignment="1">
      <alignment horizontal="center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indent="2"/>
    </xf>
    <xf numFmtId="0" fontId="33" fillId="0" borderId="0" xfId="0" applyFont="1" applyAlignment="1">
      <alignment horizontal="left" indent="1"/>
    </xf>
    <xf numFmtId="0" fontId="36" fillId="0" borderId="0" xfId="0" applyFont="1" applyAlignment="1">
      <alignment horizontal="left"/>
    </xf>
    <xf numFmtId="0" fontId="33" fillId="0" borderId="0" xfId="0" applyFont="1" applyAlignment="1">
      <alignment horizontal="right"/>
    </xf>
    <xf numFmtId="0" fontId="34" fillId="0" borderId="0" xfId="0" applyFont="1"/>
    <xf numFmtId="0" fontId="34" fillId="4" borderId="32" xfId="0" applyFont="1" applyFill="1" applyBorder="1"/>
    <xf numFmtId="0" fontId="33" fillId="4" borderId="33" xfId="0" applyFont="1" applyFill="1" applyBorder="1"/>
    <xf numFmtId="0" fontId="33" fillId="4" borderId="34" xfId="0" applyFont="1" applyFill="1" applyBorder="1"/>
    <xf numFmtId="0" fontId="34" fillId="4" borderId="35" xfId="0" applyFont="1" applyFill="1" applyBorder="1"/>
    <xf numFmtId="0" fontId="33" fillId="4" borderId="36" xfId="0" applyFont="1" applyFill="1" applyBorder="1"/>
    <xf numFmtId="0" fontId="33" fillId="4" borderId="37" xfId="0" applyFont="1" applyFill="1" applyBorder="1"/>
    <xf numFmtId="0" fontId="34" fillId="10" borderId="23" xfId="0" applyFont="1" applyFill="1" applyBorder="1"/>
    <xf numFmtId="0" fontId="34" fillId="10" borderId="28" xfId="0" applyFont="1" applyFill="1" applyBorder="1"/>
    <xf numFmtId="0" fontId="33" fillId="0" borderId="23" xfId="0" applyFont="1" applyBorder="1"/>
    <xf numFmtId="0" fontId="33" fillId="16" borderId="23" xfId="0" applyFont="1" applyFill="1" applyBorder="1"/>
    <xf numFmtId="0" fontId="33" fillId="17" borderId="23" xfId="0" applyFont="1" applyFill="1" applyBorder="1"/>
    <xf numFmtId="0" fontId="37" fillId="0" borderId="0" xfId="0" applyFont="1"/>
    <xf numFmtId="0" fontId="33" fillId="0" borderId="28" xfId="0" applyFont="1" applyBorder="1" applyAlignment="1">
      <alignment horizontal="center"/>
    </xf>
    <xf numFmtId="0" fontId="33" fillId="0" borderId="28" xfId="0" applyFont="1" applyBorder="1"/>
    <xf numFmtId="43" fontId="33" fillId="0" borderId="28" xfId="13" applyFont="1" applyBorder="1"/>
    <xf numFmtId="0" fontId="33" fillId="0" borderId="23" xfId="0" applyFont="1" applyBorder="1" applyAlignment="1">
      <alignment horizontal="center"/>
    </xf>
    <xf numFmtId="0" fontId="34" fillId="6" borderId="23" xfId="0" applyFont="1" applyFill="1" applyBorder="1" applyAlignment="1">
      <alignment horizontal="center"/>
    </xf>
    <xf numFmtId="0" fontId="34" fillId="6" borderId="23" xfId="0" applyFont="1" applyFill="1" applyBorder="1"/>
    <xf numFmtId="0" fontId="38" fillId="10" borderId="14" xfId="0" applyFont="1" applyFill="1" applyBorder="1" applyAlignment="1">
      <alignment horizontal="center" vertical="top" wrapText="1"/>
    </xf>
    <xf numFmtId="0" fontId="40" fillId="0" borderId="0" xfId="14" applyFont="1"/>
    <xf numFmtId="49" fontId="43" fillId="0" borderId="0" xfId="14" applyNumberFormat="1" applyFont="1" applyAlignment="1">
      <alignment vertical="top"/>
    </xf>
    <xf numFmtId="0" fontId="43" fillId="0" borderId="0" xfId="14" applyFont="1" applyAlignment="1">
      <alignment vertical="top"/>
    </xf>
    <xf numFmtId="0" fontId="41" fillId="7" borderId="15" xfId="14" applyFont="1" applyFill="1" applyBorder="1" applyAlignment="1">
      <alignment horizontal="center" vertical="top"/>
    </xf>
    <xf numFmtId="0" fontId="42" fillId="7" borderId="10" xfId="14" applyFont="1" applyFill="1" applyBorder="1" applyAlignment="1">
      <alignment horizontal="center" vertical="top"/>
    </xf>
    <xf numFmtId="49" fontId="42" fillId="0" borderId="22" xfId="14" applyNumberFormat="1" applyFont="1" applyBorder="1" applyAlignment="1">
      <alignment horizontal="center" vertical="top"/>
    </xf>
    <xf numFmtId="0" fontId="42" fillId="0" borderId="22" xfId="14" applyFont="1" applyBorder="1" applyAlignment="1">
      <alignment horizontal="left" vertical="top" wrapText="1"/>
    </xf>
    <xf numFmtId="0" fontId="42" fillId="0" borderId="22" xfId="14" applyFont="1" applyBorder="1"/>
    <xf numFmtId="0" fontId="43" fillId="0" borderId="0" xfId="14" applyFont="1"/>
    <xf numFmtId="49" fontId="42" fillId="0" borderId="23" xfId="14" applyNumberFormat="1" applyFont="1" applyBorder="1" applyAlignment="1">
      <alignment horizontal="center" vertical="top"/>
    </xf>
    <xf numFmtId="0" fontId="45" fillId="0" borderId="23" xfId="14" applyFont="1" applyBorder="1" applyAlignment="1">
      <alignment horizontal="left" vertical="top" wrapText="1"/>
    </xf>
    <xf numFmtId="0" fontId="42" fillId="0" borderId="23" xfId="14" applyFont="1" applyBorder="1" applyAlignment="1">
      <alignment horizontal="left" vertical="top" wrapText="1"/>
    </xf>
    <xf numFmtId="0" fontId="42" fillId="0" borderId="23" xfId="14" applyFont="1" applyBorder="1"/>
    <xf numFmtId="0" fontId="46" fillId="0" borderId="23" xfId="14" applyFont="1" applyBorder="1"/>
    <xf numFmtId="49" fontId="47" fillId="0" borderId="23" xfId="14" applyNumberFormat="1" applyFont="1" applyBorder="1" applyAlignment="1">
      <alignment horizontal="right" vertical="top"/>
    </xf>
    <xf numFmtId="0" fontId="47" fillId="0" borderId="23" xfId="14" quotePrefix="1" applyFont="1" applyBorder="1" applyAlignment="1">
      <alignment horizontal="center" vertical="top" wrapText="1"/>
    </xf>
    <xf numFmtId="0" fontId="47" fillId="0" borderId="23" xfId="14" applyFont="1" applyBorder="1" applyAlignment="1">
      <alignment horizontal="left" vertical="top" wrapText="1" indent="1"/>
    </xf>
    <xf numFmtId="0" fontId="47" fillId="0" borderId="23" xfId="14" applyFont="1" applyBorder="1"/>
    <xf numFmtId="49" fontId="42" fillId="4" borderId="23" xfId="14" applyNumberFormat="1" applyFont="1" applyFill="1" applyBorder="1" applyAlignment="1">
      <alignment horizontal="right" vertical="top"/>
    </xf>
    <xf numFmtId="0" fontId="48" fillId="4" borderId="23" xfId="14" quotePrefix="1" applyFont="1" applyFill="1" applyBorder="1" applyAlignment="1">
      <alignment horizontal="left" vertical="top" wrapText="1"/>
    </xf>
    <xf numFmtId="0" fontId="42" fillId="4" borderId="23" xfId="14" quotePrefix="1" applyFont="1" applyFill="1" applyBorder="1" applyAlignment="1">
      <alignment horizontal="center" vertical="top" wrapText="1"/>
    </xf>
    <xf numFmtId="0" fontId="42" fillId="4" borderId="23" xfId="14" applyFont="1" applyFill="1" applyBorder="1" applyAlignment="1">
      <alignment horizontal="left" vertical="top" wrapText="1" indent="1"/>
    </xf>
    <xf numFmtId="0" fontId="42" fillId="4" borderId="23" xfId="14" applyFont="1" applyFill="1" applyBorder="1"/>
    <xf numFmtId="0" fontId="47" fillId="4" borderId="23" xfId="14" applyFont="1" applyFill="1" applyBorder="1"/>
    <xf numFmtId="49" fontId="47" fillId="0" borderId="24" xfId="14" applyNumberFormat="1" applyFont="1" applyBorder="1" applyAlignment="1">
      <alignment horizontal="center" vertical="top"/>
    </xf>
    <xf numFmtId="0" fontId="45" fillId="0" borderId="24" xfId="14" applyFont="1" applyBorder="1" applyAlignment="1">
      <alignment vertical="top" wrapText="1"/>
    </xf>
    <xf numFmtId="0" fontId="47" fillId="0" borderId="24" xfId="14" quotePrefix="1" applyFont="1" applyBorder="1" applyAlignment="1">
      <alignment horizontal="right" vertical="top" wrapText="1"/>
    </xf>
    <xf numFmtId="0" fontId="47" fillId="0" borderId="24" xfId="14" applyFont="1" applyBorder="1" applyAlignment="1">
      <alignment vertical="top" wrapText="1"/>
    </xf>
    <xf numFmtId="20" fontId="47" fillId="0" borderId="24" xfId="14" quotePrefix="1" applyNumberFormat="1" applyFont="1" applyBorder="1" applyAlignment="1">
      <alignment horizontal="center" vertical="top" wrapText="1"/>
    </xf>
    <xf numFmtId="0" fontId="47" fillId="0" borderId="24" xfId="14" applyFont="1" applyBorder="1" applyAlignment="1">
      <alignment horizontal="left" vertical="top" wrapText="1" indent="1"/>
    </xf>
    <xf numFmtId="188" fontId="47" fillId="0" borderId="24" xfId="15" applyNumberFormat="1" applyFont="1" applyBorder="1" applyAlignment="1">
      <alignment horizontal="left" vertical="top" wrapText="1" indent="1"/>
    </xf>
    <xf numFmtId="0" fontId="49" fillId="0" borderId="24" xfId="14" applyFont="1" applyBorder="1" applyAlignment="1">
      <alignment horizontal="left" vertical="top" wrapText="1" indent="1"/>
    </xf>
    <xf numFmtId="0" fontId="50" fillId="0" borderId="24" xfId="14" applyFont="1" applyBorder="1" applyAlignment="1">
      <alignment horizontal="left" vertical="top" wrapText="1"/>
    </xf>
    <xf numFmtId="0" fontId="47" fillId="0" borderId="25" xfId="14" applyFont="1" applyBorder="1" applyAlignment="1">
      <alignment vertical="top" wrapText="1"/>
    </xf>
    <xf numFmtId="0" fontId="47" fillId="0" borderId="24" xfId="14" quotePrefix="1" applyFont="1" applyBorder="1" applyAlignment="1">
      <alignment horizontal="center" vertical="top" wrapText="1"/>
    </xf>
    <xf numFmtId="0" fontId="47" fillId="0" borderId="24" xfId="14" applyFont="1" applyBorder="1" applyAlignment="1">
      <alignment vertical="top"/>
    </xf>
    <xf numFmtId="188" fontId="49" fillId="0" borderId="24" xfId="15" applyNumberFormat="1" applyFont="1" applyBorder="1" applyAlignment="1">
      <alignment horizontal="left" vertical="top" wrapText="1" indent="1"/>
    </xf>
    <xf numFmtId="3" fontId="47" fillId="0" borderId="24" xfId="14" quotePrefix="1" applyNumberFormat="1" applyFont="1" applyBorder="1" applyAlignment="1">
      <alignment horizontal="center" vertical="top" wrapText="1"/>
    </xf>
    <xf numFmtId="0" fontId="40" fillId="7" borderId="14" xfId="14" applyFont="1" applyFill="1" applyBorder="1"/>
    <xf numFmtId="0" fontId="42" fillId="7" borderId="14" xfId="14" applyFont="1" applyFill="1" applyBorder="1" applyAlignment="1">
      <alignment horizontal="center"/>
    </xf>
    <xf numFmtId="0" fontId="48" fillId="7" borderId="14" xfId="14" applyFont="1" applyFill="1" applyBorder="1" applyAlignment="1">
      <alignment horizontal="center"/>
    </xf>
    <xf numFmtId="0" fontId="47" fillId="7" borderId="14" xfId="14" applyFont="1" applyFill="1" applyBorder="1"/>
    <xf numFmtId="0" fontId="51" fillId="0" borderId="0" xfId="16" applyFont="1"/>
    <xf numFmtId="0" fontId="15" fillId="0" borderId="26" xfId="14" applyFont="1" applyBorder="1" applyAlignment="1">
      <alignment vertical="center"/>
    </xf>
    <xf numFmtId="0" fontId="53" fillId="0" borderId="0" xfId="18" applyFont="1"/>
    <xf numFmtId="0" fontId="34" fillId="7" borderId="0" xfId="0" applyFont="1" applyFill="1" applyAlignment="1">
      <alignment horizontal="center"/>
    </xf>
    <xf numFmtId="0" fontId="34" fillId="7" borderId="0" xfId="0" applyFont="1" applyFill="1"/>
    <xf numFmtId="0" fontId="54" fillId="10" borderId="0" xfId="0" applyFont="1" applyFill="1"/>
    <xf numFmtId="0" fontId="34" fillId="18" borderId="0" xfId="0" applyFont="1" applyFill="1" applyAlignment="1">
      <alignment horizontal="center" vertical="center"/>
    </xf>
    <xf numFmtId="0" fontId="34" fillId="18" borderId="0" xfId="0" applyFont="1" applyFill="1"/>
    <xf numFmtId="0" fontId="33" fillId="18" borderId="0" xfId="0" applyFont="1" applyFill="1" applyAlignment="1">
      <alignment horizontal="center"/>
    </xf>
    <xf numFmtId="0" fontId="33" fillId="18" borderId="0" xfId="0" applyFont="1" applyFill="1"/>
    <xf numFmtId="0" fontId="54" fillId="10" borderId="0" xfId="0" applyFont="1" applyFill="1" applyAlignment="1">
      <alignment horizontal="center"/>
    </xf>
    <xf numFmtId="0" fontId="34" fillId="17" borderId="35" xfId="0" applyFont="1" applyFill="1" applyBorder="1" applyAlignment="1">
      <alignment horizontal="center"/>
    </xf>
    <xf numFmtId="0" fontId="34" fillId="17" borderId="37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34" fillId="15" borderId="14" xfId="0" applyFont="1" applyFill="1" applyBorder="1" applyAlignment="1">
      <alignment horizontal="center" vertical="center"/>
    </xf>
    <xf numFmtId="0" fontId="34" fillId="15" borderId="4" xfId="0" applyFont="1" applyFill="1" applyBorder="1" applyAlignment="1">
      <alignment horizontal="center" vertical="center"/>
    </xf>
    <xf numFmtId="0" fontId="34" fillId="15" borderId="10" xfId="0" applyFont="1" applyFill="1" applyBorder="1" applyAlignment="1">
      <alignment horizontal="center" vertical="center"/>
    </xf>
    <xf numFmtId="0" fontId="34" fillId="16" borderId="29" xfId="0" applyFont="1" applyFill="1" applyBorder="1" applyAlignment="1">
      <alignment horizontal="center"/>
    </xf>
    <xf numFmtId="0" fontId="34" fillId="16" borderId="38" xfId="0" applyFont="1" applyFill="1" applyBorder="1" applyAlignment="1">
      <alignment horizontal="center"/>
    </xf>
    <xf numFmtId="0" fontId="34" fillId="16" borderId="35" xfId="0" applyFont="1" applyFill="1" applyBorder="1" applyAlignment="1">
      <alignment horizontal="center"/>
    </xf>
    <xf numFmtId="0" fontId="34" fillId="16" borderId="37" xfId="0" applyFont="1" applyFill="1" applyBorder="1" applyAlignment="1">
      <alignment horizontal="center"/>
    </xf>
    <xf numFmtId="0" fontId="38" fillId="10" borderId="14" xfId="0" applyFont="1" applyFill="1" applyBorder="1" applyAlignment="1">
      <alignment horizontal="center" vertical="center" wrapText="1"/>
    </xf>
    <xf numFmtId="0" fontId="38" fillId="10" borderId="14" xfId="0" applyFont="1" applyFill="1" applyBorder="1" applyAlignment="1">
      <alignment horizontal="center" vertical="center"/>
    </xf>
    <xf numFmtId="43" fontId="2" fillId="7" borderId="11" xfId="5" applyFont="1" applyFill="1" applyBorder="1" applyAlignment="1">
      <alignment horizontal="center" vertical="center"/>
    </xf>
    <xf numFmtId="43" fontId="2" fillId="7" borderId="13" xfId="5" applyFont="1" applyFill="1" applyBorder="1" applyAlignment="1">
      <alignment horizontal="center" vertical="center"/>
    </xf>
    <xf numFmtId="43" fontId="2" fillId="7" borderId="12" xfId="5" applyFont="1" applyFill="1" applyBorder="1" applyAlignment="1">
      <alignment horizontal="center" vertical="center"/>
    </xf>
    <xf numFmtId="43" fontId="4" fillId="0" borderId="11" xfId="5" applyFont="1" applyFill="1" applyBorder="1" applyAlignment="1">
      <alignment horizontal="center" vertical="center"/>
    </xf>
    <xf numFmtId="43" fontId="4" fillId="0" borderId="12" xfId="5" applyFont="1" applyFill="1" applyBorder="1" applyAlignment="1">
      <alignment horizontal="center" vertical="center"/>
    </xf>
    <xf numFmtId="43" fontId="4" fillId="0" borderId="13" xfId="5" applyFont="1" applyFill="1" applyBorder="1" applyAlignment="1">
      <alignment horizontal="center" vertical="center"/>
    </xf>
    <xf numFmtId="188" fontId="2" fillId="13" borderId="1" xfId="1" applyNumberFormat="1" applyFont="1" applyFill="1" applyBorder="1" applyAlignment="1">
      <alignment horizontal="center" vertical="center"/>
    </xf>
    <xf numFmtId="188" fontId="2" fillId="13" borderId="3" xfId="1" applyNumberFormat="1" applyFont="1" applyFill="1" applyBorder="1" applyAlignment="1">
      <alignment horizontal="center" vertical="center"/>
    </xf>
    <xf numFmtId="188" fontId="2" fillId="13" borderId="7" xfId="1" applyNumberFormat="1" applyFont="1" applyFill="1" applyBorder="1" applyAlignment="1">
      <alignment horizontal="center" vertical="center"/>
    </xf>
    <xf numFmtId="188" fontId="2" fillId="13" borderId="9" xfId="1" applyNumberFormat="1" applyFont="1" applyFill="1" applyBorder="1" applyAlignment="1">
      <alignment horizontal="center" vertical="center"/>
    </xf>
    <xf numFmtId="189" fontId="2" fillId="13" borderId="4" xfId="1" applyNumberFormat="1" applyFont="1" applyFill="1" applyBorder="1" applyAlignment="1">
      <alignment horizontal="center"/>
    </xf>
    <xf numFmtId="189" fontId="2" fillId="13" borderId="10" xfId="1" applyNumberFormat="1" applyFont="1" applyFill="1" applyBorder="1" applyAlignment="1">
      <alignment horizontal="center"/>
    </xf>
    <xf numFmtId="188" fontId="13" fillId="5" borderId="0" xfId="1" applyNumberFormat="1" applyFont="1" applyFill="1" applyAlignment="1">
      <alignment horizontal="center"/>
    </xf>
    <xf numFmtId="188" fontId="13" fillId="14" borderId="0" xfId="1" applyNumberFormat="1" applyFont="1" applyFill="1" applyAlignment="1">
      <alignment horizontal="center"/>
    </xf>
    <xf numFmtId="188" fontId="2" fillId="4" borderId="1" xfId="1" applyNumberFormat="1" applyFont="1" applyFill="1" applyBorder="1" applyAlignment="1">
      <alignment horizontal="center" vertical="center"/>
    </xf>
    <xf numFmtId="188" fontId="2" fillId="4" borderId="2" xfId="1" applyNumberFormat="1" applyFont="1" applyFill="1" applyBorder="1" applyAlignment="1">
      <alignment horizontal="center" vertical="center"/>
    </xf>
    <xf numFmtId="188" fontId="2" fillId="4" borderId="3" xfId="1" applyNumberFormat="1" applyFont="1" applyFill="1" applyBorder="1" applyAlignment="1">
      <alignment horizontal="center" vertical="center"/>
    </xf>
    <xf numFmtId="188" fontId="2" fillId="4" borderId="7" xfId="1" applyNumberFormat="1" applyFont="1" applyFill="1" applyBorder="1" applyAlignment="1">
      <alignment horizontal="center" vertical="center"/>
    </xf>
    <xf numFmtId="188" fontId="2" fillId="4" borderId="8" xfId="1" applyNumberFormat="1" applyFont="1" applyFill="1" applyBorder="1" applyAlignment="1">
      <alignment horizontal="center" vertical="center"/>
    </xf>
    <xf numFmtId="188" fontId="2" fillId="4" borderId="9" xfId="1" applyNumberFormat="1" applyFont="1" applyFill="1" applyBorder="1" applyAlignment="1">
      <alignment horizontal="center" vertical="center"/>
    </xf>
    <xf numFmtId="189" fontId="2" fillId="4" borderId="4" xfId="1" applyNumberFormat="1" applyFont="1" applyFill="1" applyBorder="1" applyAlignment="1">
      <alignment horizontal="center" vertical="center"/>
    </xf>
    <xf numFmtId="189" fontId="2" fillId="4" borderId="10" xfId="1" applyNumberFormat="1" applyFont="1" applyFill="1" applyBorder="1" applyAlignment="1">
      <alignment horizontal="center" vertical="center"/>
    </xf>
    <xf numFmtId="189" fontId="2" fillId="4" borderId="4" xfId="1" applyNumberFormat="1" applyFont="1" applyFill="1" applyBorder="1" applyAlignment="1">
      <alignment horizontal="center"/>
    </xf>
    <xf numFmtId="189" fontId="2" fillId="4" borderId="10" xfId="1" applyNumberFormat="1" applyFont="1" applyFill="1" applyBorder="1" applyAlignment="1">
      <alignment horizontal="center"/>
    </xf>
    <xf numFmtId="188" fontId="2" fillId="14" borderId="0" xfId="1" applyNumberFormat="1" applyFont="1" applyFill="1" applyAlignment="1">
      <alignment horizontal="center"/>
    </xf>
    <xf numFmtId="0" fontId="42" fillId="7" borderId="14" xfId="14" applyFont="1" applyFill="1" applyBorder="1" applyAlignment="1">
      <alignment horizontal="center" vertical="center" textRotation="90"/>
    </xf>
    <xf numFmtId="0" fontId="42" fillId="7" borderId="14" xfId="14" applyFont="1" applyFill="1" applyBorder="1" applyAlignment="1">
      <alignment horizontal="center" vertical="top"/>
    </xf>
    <xf numFmtId="0" fontId="42" fillId="7" borderId="14" xfId="14" applyFont="1" applyFill="1" applyBorder="1" applyAlignment="1">
      <alignment horizontal="center" vertical="center" textRotation="90" wrapText="1"/>
    </xf>
    <xf numFmtId="0" fontId="41" fillId="7" borderId="15" xfId="14" applyFont="1" applyFill="1" applyBorder="1" applyAlignment="1">
      <alignment horizontal="center" vertical="top" wrapText="1"/>
    </xf>
    <xf numFmtId="0" fontId="41" fillId="7" borderId="15" xfId="14" applyFont="1" applyFill="1" applyBorder="1" applyAlignment="1">
      <alignment horizontal="center" vertical="top"/>
    </xf>
    <xf numFmtId="0" fontId="41" fillId="7" borderId="10" xfId="14" applyFont="1" applyFill="1" applyBorder="1" applyAlignment="1">
      <alignment horizontal="center" vertical="top"/>
    </xf>
    <xf numFmtId="0" fontId="42" fillId="7" borderId="15" xfId="14" applyFont="1" applyFill="1" applyBorder="1" applyAlignment="1">
      <alignment horizontal="center" vertical="center" textRotation="90"/>
    </xf>
    <xf numFmtId="0" fontId="42" fillId="7" borderId="10" xfId="14" applyFont="1" applyFill="1" applyBorder="1" applyAlignment="1">
      <alignment horizontal="center" vertical="center" textRotation="90"/>
    </xf>
    <xf numFmtId="0" fontId="41" fillId="7" borderId="15" xfId="14" applyFont="1" applyFill="1" applyBorder="1" applyAlignment="1">
      <alignment horizontal="center" vertical="center" textRotation="90" wrapText="1"/>
    </xf>
    <xf numFmtId="0" fontId="41" fillId="7" borderId="10" xfId="14" applyFont="1" applyFill="1" applyBorder="1" applyAlignment="1">
      <alignment horizontal="center" vertical="center" textRotation="90" wrapText="1"/>
    </xf>
    <xf numFmtId="0" fontId="44" fillId="7" borderId="4" xfId="14" applyFont="1" applyFill="1" applyBorder="1" applyAlignment="1">
      <alignment horizontal="center" vertical="top" wrapText="1"/>
    </xf>
    <xf numFmtId="0" fontId="44" fillId="7" borderId="10" xfId="14" applyFont="1" applyFill="1" applyBorder="1" applyAlignment="1">
      <alignment horizontal="center" vertical="top" wrapText="1"/>
    </xf>
    <xf numFmtId="0" fontId="42" fillId="7" borderId="4" xfId="14" applyFont="1" applyFill="1" applyBorder="1" applyAlignment="1">
      <alignment horizontal="center" vertical="top" wrapText="1"/>
    </xf>
    <xf numFmtId="0" fontId="42" fillId="7" borderId="15" xfId="14" applyFont="1" applyFill="1" applyBorder="1" applyAlignment="1">
      <alignment horizontal="center" vertical="top"/>
    </xf>
    <xf numFmtId="0" fontId="42" fillId="7" borderId="10" xfId="14" applyFont="1" applyFill="1" applyBorder="1" applyAlignment="1">
      <alignment horizontal="center" vertical="top"/>
    </xf>
    <xf numFmtId="0" fontId="42" fillId="7" borderId="11" xfId="14" applyFont="1" applyFill="1" applyBorder="1" applyAlignment="1">
      <alignment horizontal="center" vertical="top"/>
    </xf>
    <xf numFmtId="0" fontId="42" fillId="7" borderId="12" xfId="14" applyFont="1" applyFill="1" applyBorder="1" applyAlignment="1">
      <alignment horizontal="center" vertical="top"/>
    </xf>
    <xf numFmtId="0" fontId="42" fillId="7" borderId="13" xfId="14" applyFont="1" applyFill="1" applyBorder="1" applyAlignment="1">
      <alignment horizontal="center" vertical="top"/>
    </xf>
    <xf numFmtId="0" fontId="42" fillId="7" borderId="7" xfId="14" applyFont="1" applyFill="1" applyBorder="1" applyAlignment="1">
      <alignment horizontal="center" vertical="top"/>
    </xf>
    <xf numFmtId="0" fontId="42" fillId="7" borderId="8" xfId="14" applyFont="1" applyFill="1" applyBorder="1" applyAlignment="1">
      <alignment horizontal="center" vertical="top"/>
    </xf>
    <xf numFmtId="0" fontId="42" fillId="7" borderId="9" xfId="14" applyFont="1" applyFill="1" applyBorder="1" applyAlignment="1">
      <alignment horizontal="center" vertical="top"/>
    </xf>
    <xf numFmtId="0" fontId="42" fillId="7" borderId="15" xfId="14" applyFont="1" applyFill="1" applyBorder="1" applyAlignment="1">
      <alignment horizontal="center" vertical="top" wrapText="1"/>
    </xf>
    <xf numFmtId="0" fontId="42" fillId="7" borderId="10" xfId="14" applyFont="1" applyFill="1" applyBorder="1" applyAlignment="1">
      <alignment horizontal="center" vertical="top" wrapText="1"/>
    </xf>
    <xf numFmtId="0" fontId="39" fillId="0" borderId="0" xfId="14" applyFont="1" applyAlignment="1">
      <alignment horizontal="center"/>
    </xf>
    <xf numFmtId="0" fontId="41" fillId="7" borderId="4" xfId="14" applyFont="1" applyFill="1" applyBorder="1" applyAlignment="1">
      <alignment horizontal="center" vertical="top" wrapText="1"/>
    </xf>
    <xf numFmtId="0" fontId="41" fillId="7" borderId="10" xfId="14" applyFont="1" applyFill="1" applyBorder="1" applyAlignment="1">
      <alignment horizontal="center" vertical="top" wrapText="1"/>
    </xf>
    <xf numFmtId="0" fontId="42" fillId="7" borderId="4" xfId="14" applyFont="1" applyFill="1" applyBorder="1" applyAlignment="1">
      <alignment horizontal="center" vertical="top"/>
    </xf>
    <xf numFmtId="0" fontId="41" fillId="7" borderId="4" xfId="14" applyFont="1" applyFill="1" applyBorder="1" applyAlignment="1">
      <alignment horizontal="center" vertical="top"/>
    </xf>
    <xf numFmtId="49" fontId="42" fillId="7" borderId="4" xfId="14" applyNumberFormat="1" applyFont="1" applyFill="1" applyBorder="1" applyAlignment="1">
      <alignment horizontal="center" vertical="top" wrapText="1"/>
    </xf>
    <xf numFmtId="49" fontId="42" fillId="7" borderId="15" xfId="14" applyNumberFormat="1" applyFont="1" applyFill="1" applyBorder="1" applyAlignment="1">
      <alignment horizontal="center" vertical="top" wrapText="1"/>
    </xf>
    <xf numFmtId="49" fontId="42" fillId="7" borderId="10" xfId="14" applyNumberFormat="1" applyFont="1" applyFill="1" applyBorder="1" applyAlignment="1">
      <alignment horizontal="center" vertical="top" wrapText="1"/>
    </xf>
    <xf numFmtId="49" fontId="42" fillId="7" borderId="14" xfId="14" applyNumberFormat="1" applyFont="1" applyFill="1" applyBorder="1" applyAlignment="1">
      <alignment horizontal="center" vertical="top" wrapText="1"/>
    </xf>
    <xf numFmtId="0" fontId="33" fillId="0" borderId="30" xfId="0" applyFont="1" applyBorder="1" applyAlignment="1">
      <alignment horizontal="left"/>
    </xf>
    <xf numFmtId="0" fontId="33" fillId="0" borderId="30" xfId="0" applyFont="1" applyBorder="1" applyAlignment="1">
      <alignment horizontal="center"/>
    </xf>
    <xf numFmtId="3" fontId="33" fillId="0" borderId="30" xfId="0" applyNumberFormat="1" applyFont="1" applyBorder="1" applyAlignment="1">
      <alignment horizontal="center"/>
    </xf>
    <xf numFmtId="3" fontId="33" fillId="0" borderId="31" xfId="0" applyNumberFormat="1" applyFont="1" applyBorder="1" applyAlignment="1">
      <alignment horizontal="center"/>
    </xf>
    <xf numFmtId="0" fontId="33" fillId="0" borderId="31" xfId="0" applyFont="1" applyBorder="1" applyAlignment="1">
      <alignment horizontal="center"/>
    </xf>
    <xf numFmtId="0" fontId="35" fillId="0" borderId="0" xfId="0" applyFont="1" applyAlignment="1">
      <alignment horizontal="right"/>
    </xf>
    <xf numFmtId="0" fontId="33" fillId="0" borderId="31" xfId="0" applyFont="1" applyBorder="1" applyAlignment="1">
      <alignment horizontal="left"/>
    </xf>
    <xf numFmtId="0" fontId="15" fillId="7" borderId="14" xfId="14" applyFont="1" applyFill="1" applyBorder="1" applyAlignment="1">
      <alignment horizontal="center" vertical="center" wrapText="1"/>
    </xf>
    <xf numFmtId="0" fontId="15" fillId="7" borderId="4" xfId="14" applyFont="1" applyFill="1" applyBorder="1" applyAlignment="1">
      <alignment horizontal="center" vertical="center" wrapText="1"/>
    </xf>
    <xf numFmtId="0" fontId="15" fillId="7" borderId="10" xfId="14" applyFont="1" applyFill="1" applyBorder="1" applyAlignment="1">
      <alignment horizontal="center" vertical="center" wrapText="1"/>
    </xf>
    <xf numFmtId="0" fontId="13" fillId="0" borderId="0" xfId="14" applyFont="1" applyAlignment="1">
      <alignment horizontal="center" vertical="center"/>
    </xf>
    <xf numFmtId="0" fontId="13" fillId="0" borderId="8" xfId="14" applyFont="1" applyBorder="1" applyAlignment="1">
      <alignment horizontal="center" vertical="center"/>
    </xf>
    <xf numFmtId="0" fontId="15" fillId="7" borderId="15" xfId="14" applyFont="1" applyFill="1" applyBorder="1" applyAlignment="1">
      <alignment horizontal="center" vertical="center" wrapText="1"/>
    </xf>
    <xf numFmtId="0" fontId="15" fillId="7" borderId="4" xfId="14" applyFont="1" applyFill="1" applyBorder="1" applyAlignment="1">
      <alignment horizontal="center" vertical="center"/>
    </xf>
    <xf numFmtId="0" fontId="15" fillId="7" borderId="15" xfId="14" applyFont="1" applyFill="1" applyBorder="1" applyAlignment="1">
      <alignment horizontal="center" vertical="center"/>
    </xf>
    <xf numFmtId="0" fontId="15" fillId="7" borderId="10" xfId="14" applyFont="1" applyFill="1" applyBorder="1" applyAlignment="1">
      <alignment horizontal="center" vertical="center"/>
    </xf>
    <xf numFmtId="0" fontId="16" fillId="7" borderId="14" xfId="16" applyFont="1" applyFill="1" applyBorder="1" applyAlignment="1">
      <alignment horizontal="center" vertical="center" wrapText="1"/>
    </xf>
    <xf numFmtId="0" fontId="28" fillId="7" borderId="4" xfId="16" applyFont="1" applyFill="1" applyBorder="1" applyAlignment="1">
      <alignment horizontal="center" vertical="center" wrapText="1"/>
    </xf>
    <xf numFmtId="0" fontId="28" fillId="7" borderId="15" xfId="16" applyFont="1" applyFill="1" applyBorder="1" applyAlignment="1">
      <alignment horizontal="center" vertical="center" wrapText="1"/>
    </xf>
    <xf numFmtId="0" fontId="28" fillId="7" borderId="10" xfId="16" applyFont="1" applyFill="1" applyBorder="1" applyAlignment="1">
      <alignment horizontal="center" vertical="center" wrapText="1"/>
    </xf>
    <xf numFmtId="0" fontId="14" fillId="7" borderId="4" xfId="14" applyFont="1" applyFill="1" applyBorder="1" applyAlignment="1">
      <alignment horizontal="center" vertical="center" wrapText="1"/>
    </xf>
    <xf numFmtId="0" fontId="14" fillId="7" borderId="15" xfId="14" applyFont="1" applyFill="1" applyBorder="1" applyAlignment="1">
      <alignment horizontal="center" vertical="center" wrapText="1"/>
    </xf>
    <xf numFmtId="0" fontId="14" fillId="7" borderId="10" xfId="14" applyFont="1" applyFill="1" applyBorder="1" applyAlignment="1">
      <alignment horizontal="center" vertical="center" wrapText="1"/>
    </xf>
    <xf numFmtId="0" fontId="17" fillId="7" borderId="4" xfId="14" applyFont="1" applyFill="1" applyBorder="1" applyAlignment="1">
      <alignment horizontal="center" vertical="center" wrapText="1"/>
    </xf>
    <xf numFmtId="0" fontId="17" fillId="7" borderId="15" xfId="14" applyFont="1" applyFill="1" applyBorder="1" applyAlignment="1">
      <alignment horizontal="center" vertical="center" wrapText="1"/>
    </xf>
    <xf numFmtId="0" fontId="17" fillId="7" borderId="10" xfId="14" applyFont="1" applyFill="1" applyBorder="1" applyAlignment="1">
      <alignment horizontal="center" vertical="center" wrapText="1"/>
    </xf>
    <xf numFmtId="0" fontId="15" fillId="7" borderId="11" xfId="14" applyFont="1" applyFill="1" applyBorder="1" applyAlignment="1">
      <alignment horizontal="center" vertical="center" wrapText="1"/>
    </xf>
    <xf numFmtId="0" fontId="15" fillId="7" borderId="12" xfId="14" applyFont="1" applyFill="1" applyBorder="1" applyAlignment="1">
      <alignment horizontal="center" vertical="center" wrapText="1"/>
    </xf>
    <xf numFmtId="0" fontId="14" fillId="7" borderId="11" xfId="14" applyFont="1" applyFill="1" applyBorder="1" applyAlignment="1">
      <alignment horizontal="center" vertical="center" wrapText="1"/>
    </xf>
    <xf numFmtId="0" fontId="14" fillId="7" borderId="12" xfId="14" applyFont="1" applyFill="1" applyBorder="1" applyAlignment="1">
      <alignment horizontal="center" vertical="center" wrapText="1"/>
    </xf>
    <xf numFmtId="0" fontId="14" fillId="7" borderId="13" xfId="14" applyFont="1" applyFill="1" applyBorder="1" applyAlignment="1">
      <alignment horizontal="center" vertical="center" wrapText="1"/>
    </xf>
    <xf numFmtId="0" fontId="15" fillId="7" borderId="13" xfId="14" applyFont="1" applyFill="1" applyBorder="1" applyAlignment="1">
      <alignment horizontal="center" vertical="center" wrapText="1"/>
    </xf>
    <xf numFmtId="188" fontId="55" fillId="5" borderId="0" xfId="1" applyNumberFormat="1" applyFont="1" applyFill="1" applyAlignment="1">
      <alignment horizontal="center"/>
    </xf>
  </cellXfs>
  <cellStyles count="19">
    <cellStyle name="Comma" xfId="13" builtinId="3"/>
    <cellStyle name="Comma 2" xfId="9"/>
    <cellStyle name="Comma 2 2" xfId="11"/>
    <cellStyle name="Comma 2 3" xfId="15"/>
    <cellStyle name="Comma_กรมคุ้มครองสิทธิ48" xfId="1"/>
    <cellStyle name="Hyperlink" xfId="18" builtinId="8"/>
    <cellStyle name="Normal" xfId="0" builtinId="0"/>
    <cellStyle name="Normal 2" xfId="8"/>
    <cellStyle name="Normal 2 2" xfId="16"/>
    <cellStyle name="Normal 3" xfId="12"/>
    <cellStyle name="Normal 4" xfId="10"/>
    <cellStyle name="Normal_แบบฟอร์มจัดทำคำของบประมาณปี 2552 2" xfId="17"/>
    <cellStyle name="Normal_รวมยธกรอบ49 31mar48" xfId="6"/>
    <cellStyle name="Normal_รายจ่ายขั้นต่ำอัยการ49เพิ่มเติม" xfId="7"/>
    <cellStyle name="เครื่องหมายจุลภาค 3" xfId="3"/>
    <cellStyle name="เครื่องหมายจุลภาค_ซ้าย ขวา rate 50" xfId="5"/>
    <cellStyle name="ปกติ 2 4" xfId="14"/>
    <cellStyle name="ปกติ 3" xfId="4"/>
    <cellStyle name="ปกติ_ซ้าย ขวา rate 50" xfId="2"/>
  </cellStyles>
  <dxfs count="0"/>
  <tableStyles count="0" defaultTableStyle="TableStyleMedium2" defaultPivotStyle="PivotStyleLight16"/>
  <colors>
    <mruColors>
      <color rgb="FFFAFFD9"/>
      <color rgb="FFFFDDD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b.go.th/topic-detail.php?id=12516&amp;mid=282&amp;catID=0" TargetMode="External"/><Relationship Id="rId2" Type="http://schemas.openxmlformats.org/officeDocument/2006/relationships/hyperlink" Target="https://www.bb.go.th/topic-detail.php?id=12542&amp;mid=279&amp;catID=0" TargetMode="External"/><Relationship Id="rId1" Type="http://schemas.openxmlformats.org/officeDocument/2006/relationships/hyperlink" Target="https://www.bb.go.th/topic-detail.php?id=12513&amp;mid=282&amp;catID=0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G14" sqref="G14"/>
    </sheetView>
  </sheetViews>
  <sheetFormatPr defaultRowHeight="20.65" x14ac:dyDescent="0.6"/>
  <cols>
    <col min="1" max="1" width="4.875" style="245" customWidth="1"/>
    <col min="2" max="16384" width="9" style="245"/>
  </cols>
  <sheetData>
    <row r="1" spans="1:10" ht="22.9" x14ac:dyDescent="0.65">
      <c r="A1" s="326" t="s">
        <v>282</v>
      </c>
      <c r="B1" s="326"/>
      <c r="C1" s="326"/>
      <c r="D1" s="326"/>
      <c r="E1" s="326"/>
      <c r="F1" s="326"/>
      <c r="G1" s="326"/>
      <c r="H1" s="326"/>
      <c r="I1" s="326"/>
      <c r="J1" s="321"/>
    </row>
    <row r="2" spans="1:10" x14ac:dyDescent="0.6">
      <c r="A2" s="319">
        <v>1</v>
      </c>
      <c r="B2" s="320" t="s">
        <v>286</v>
      </c>
      <c r="C2" s="320"/>
      <c r="D2" s="320"/>
      <c r="E2" s="320"/>
      <c r="F2" s="320"/>
      <c r="G2" s="320"/>
      <c r="H2" s="320"/>
      <c r="I2" s="320"/>
      <c r="J2" s="320"/>
    </row>
    <row r="3" spans="1:10" x14ac:dyDescent="0.6">
      <c r="A3" s="244"/>
      <c r="B3" s="318" t="s">
        <v>287</v>
      </c>
    </row>
    <row r="4" spans="1:10" x14ac:dyDescent="0.6">
      <c r="A4" s="244"/>
    </row>
    <row r="5" spans="1:10" x14ac:dyDescent="0.6">
      <c r="A5" s="324">
        <v>2</v>
      </c>
      <c r="B5" s="325" t="s">
        <v>283</v>
      </c>
      <c r="C5" s="325"/>
      <c r="D5" s="325"/>
      <c r="E5" s="325"/>
      <c r="F5" s="325"/>
      <c r="G5" s="325"/>
      <c r="H5" s="325"/>
      <c r="I5" s="325"/>
      <c r="J5" s="325"/>
    </row>
    <row r="6" spans="1:10" x14ac:dyDescent="0.6">
      <c r="A6" s="324"/>
      <c r="B6" s="325" t="s">
        <v>284</v>
      </c>
      <c r="C6" s="325"/>
      <c r="D6" s="325"/>
      <c r="E6" s="325"/>
      <c r="F6" s="325"/>
      <c r="G6" s="325"/>
      <c r="H6" s="325"/>
      <c r="I6" s="325"/>
      <c r="J6" s="325"/>
    </row>
    <row r="7" spans="1:10" x14ac:dyDescent="0.6">
      <c r="A7" s="244"/>
      <c r="B7" s="318" t="s">
        <v>285</v>
      </c>
    </row>
    <row r="9" spans="1:10" x14ac:dyDescent="0.6">
      <c r="A9" s="322">
        <v>3</v>
      </c>
      <c r="B9" s="323" t="s">
        <v>288</v>
      </c>
      <c r="C9" s="323"/>
      <c r="D9" s="323"/>
      <c r="E9" s="323"/>
      <c r="F9" s="323"/>
      <c r="G9" s="323"/>
      <c r="H9" s="323"/>
      <c r="I9" s="323"/>
      <c r="J9" s="323"/>
    </row>
    <row r="10" spans="1:10" x14ac:dyDescent="0.6">
      <c r="A10" s="323"/>
      <c r="B10" s="323" t="s">
        <v>289</v>
      </c>
      <c r="C10" s="323"/>
      <c r="D10" s="323"/>
      <c r="E10" s="323"/>
      <c r="F10" s="323"/>
      <c r="G10" s="323"/>
      <c r="H10" s="323"/>
      <c r="I10" s="323"/>
      <c r="J10" s="323"/>
    </row>
    <row r="11" spans="1:10" x14ac:dyDescent="0.6">
      <c r="B11" s="318" t="s">
        <v>290</v>
      </c>
    </row>
  </sheetData>
  <mergeCells count="1">
    <mergeCell ref="A1:I1"/>
  </mergeCells>
  <hyperlinks>
    <hyperlink ref="B7" r:id="rId1"/>
    <hyperlink ref="B3" r:id="rId2"/>
    <hyperlink ref="B11" r:id="rId3"/>
  </hyperlinks>
  <pageMargins left="0.7" right="0.7" top="0.75" bottom="0.75" header="0.3" footer="0.3"/>
  <pageSetup paperSize="9" scale="95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C25"/>
  <sheetViews>
    <sheetView zoomScale="110" zoomScaleNormal="110" zoomScaleSheetLayoutView="90" workbookViewId="0">
      <selection activeCell="A2" sqref="A2"/>
    </sheetView>
  </sheetViews>
  <sheetFormatPr defaultRowHeight="20.65" x14ac:dyDescent="0.6"/>
  <cols>
    <col min="1" max="1" width="27.375" style="245" customWidth="1"/>
    <col min="2" max="2" width="35.375" style="245" customWidth="1"/>
    <col min="3" max="3" width="27.5" style="245" customWidth="1"/>
    <col min="4" max="251" width="9" style="245"/>
    <col min="252" max="252" width="11.25" style="245" customWidth="1"/>
    <col min="253" max="253" width="35.625" style="245" customWidth="1"/>
    <col min="254" max="254" width="12.625" style="245" customWidth="1"/>
    <col min="255" max="256" width="20" style="245" customWidth="1"/>
    <col min="257" max="257" width="19.25" style="245" customWidth="1"/>
    <col min="258" max="258" width="17.625" style="245" customWidth="1"/>
    <col min="259" max="259" width="14.25" style="245" customWidth="1"/>
    <col min="260" max="507" width="9" style="245"/>
    <col min="508" max="508" width="11.25" style="245" customWidth="1"/>
    <col min="509" max="509" width="35.625" style="245" customWidth="1"/>
    <col min="510" max="510" width="12.625" style="245" customWidth="1"/>
    <col min="511" max="512" width="20" style="245" customWidth="1"/>
    <col min="513" max="513" width="19.25" style="245" customWidth="1"/>
    <col min="514" max="514" width="17.625" style="245" customWidth="1"/>
    <col min="515" max="515" width="14.25" style="245" customWidth="1"/>
    <col min="516" max="763" width="9" style="245"/>
    <col min="764" max="764" width="11.25" style="245" customWidth="1"/>
    <col min="765" max="765" width="35.625" style="245" customWidth="1"/>
    <col min="766" max="766" width="12.625" style="245" customWidth="1"/>
    <col min="767" max="768" width="20" style="245" customWidth="1"/>
    <col min="769" max="769" width="19.25" style="245" customWidth="1"/>
    <col min="770" max="770" width="17.625" style="245" customWidth="1"/>
    <col min="771" max="771" width="14.25" style="245" customWidth="1"/>
    <col min="772" max="1019" width="9" style="245"/>
    <col min="1020" max="1020" width="11.25" style="245" customWidth="1"/>
    <col min="1021" max="1021" width="35.625" style="245" customWidth="1"/>
    <col min="1022" max="1022" width="12.625" style="245" customWidth="1"/>
    <col min="1023" max="1024" width="20" style="245" customWidth="1"/>
    <col min="1025" max="1025" width="19.25" style="245" customWidth="1"/>
    <col min="1026" max="1026" width="17.625" style="245" customWidth="1"/>
    <col min="1027" max="1027" width="14.25" style="245" customWidth="1"/>
    <col min="1028" max="1275" width="9" style="245"/>
    <col min="1276" max="1276" width="11.25" style="245" customWidth="1"/>
    <col min="1277" max="1277" width="35.625" style="245" customWidth="1"/>
    <col min="1278" max="1278" width="12.625" style="245" customWidth="1"/>
    <col min="1279" max="1280" width="20" style="245" customWidth="1"/>
    <col min="1281" max="1281" width="19.25" style="245" customWidth="1"/>
    <col min="1282" max="1282" width="17.625" style="245" customWidth="1"/>
    <col min="1283" max="1283" width="14.25" style="245" customWidth="1"/>
    <col min="1284" max="1531" width="9" style="245"/>
    <col min="1532" max="1532" width="11.25" style="245" customWidth="1"/>
    <col min="1533" max="1533" width="35.625" style="245" customWidth="1"/>
    <col min="1534" max="1534" width="12.625" style="245" customWidth="1"/>
    <col min="1535" max="1536" width="20" style="245" customWidth="1"/>
    <col min="1537" max="1537" width="19.25" style="245" customWidth="1"/>
    <col min="1538" max="1538" width="17.625" style="245" customWidth="1"/>
    <col min="1539" max="1539" width="14.25" style="245" customWidth="1"/>
    <col min="1540" max="1787" width="9" style="245"/>
    <col min="1788" max="1788" width="11.25" style="245" customWidth="1"/>
    <col min="1789" max="1789" width="35.625" style="245" customWidth="1"/>
    <col min="1790" max="1790" width="12.625" style="245" customWidth="1"/>
    <col min="1791" max="1792" width="20" style="245" customWidth="1"/>
    <col min="1793" max="1793" width="19.25" style="245" customWidth="1"/>
    <col min="1794" max="1794" width="17.625" style="245" customWidth="1"/>
    <col min="1795" max="1795" width="14.25" style="245" customWidth="1"/>
    <col min="1796" max="2043" width="9" style="245"/>
    <col min="2044" max="2044" width="11.25" style="245" customWidth="1"/>
    <col min="2045" max="2045" width="35.625" style="245" customWidth="1"/>
    <col min="2046" max="2046" width="12.625" style="245" customWidth="1"/>
    <col min="2047" max="2048" width="20" style="245" customWidth="1"/>
    <col min="2049" max="2049" width="19.25" style="245" customWidth="1"/>
    <col min="2050" max="2050" width="17.625" style="245" customWidth="1"/>
    <col min="2051" max="2051" width="14.25" style="245" customWidth="1"/>
    <col min="2052" max="2299" width="9" style="245"/>
    <col min="2300" max="2300" width="11.25" style="245" customWidth="1"/>
    <col min="2301" max="2301" width="35.625" style="245" customWidth="1"/>
    <col min="2302" max="2302" width="12.625" style="245" customWidth="1"/>
    <col min="2303" max="2304" width="20" style="245" customWidth="1"/>
    <col min="2305" max="2305" width="19.25" style="245" customWidth="1"/>
    <col min="2306" max="2306" width="17.625" style="245" customWidth="1"/>
    <col min="2307" max="2307" width="14.25" style="245" customWidth="1"/>
    <col min="2308" max="2555" width="9" style="245"/>
    <col min="2556" max="2556" width="11.25" style="245" customWidth="1"/>
    <col min="2557" max="2557" width="35.625" style="245" customWidth="1"/>
    <col min="2558" max="2558" width="12.625" style="245" customWidth="1"/>
    <col min="2559" max="2560" width="20" style="245" customWidth="1"/>
    <col min="2561" max="2561" width="19.25" style="245" customWidth="1"/>
    <col min="2562" max="2562" width="17.625" style="245" customWidth="1"/>
    <col min="2563" max="2563" width="14.25" style="245" customWidth="1"/>
    <col min="2564" max="2811" width="9" style="245"/>
    <col min="2812" max="2812" width="11.25" style="245" customWidth="1"/>
    <col min="2813" max="2813" width="35.625" style="245" customWidth="1"/>
    <col min="2814" max="2814" width="12.625" style="245" customWidth="1"/>
    <col min="2815" max="2816" width="20" style="245" customWidth="1"/>
    <col min="2817" max="2817" width="19.25" style="245" customWidth="1"/>
    <col min="2818" max="2818" width="17.625" style="245" customWidth="1"/>
    <col min="2819" max="2819" width="14.25" style="245" customWidth="1"/>
    <col min="2820" max="3067" width="9" style="245"/>
    <col min="3068" max="3068" width="11.25" style="245" customWidth="1"/>
    <col min="3069" max="3069" width="35.625" style="245" customWidth="1"/>
    <col min="3070" max="3070" width="12.625" style="245" customWidth="1"/>
    <col min="3071" max="3072" width="20" style="245" customWidth="1"/>
    <col min="3073" max="3073" width="19.25" style="245" customWidth="1"/>
    <col min="3074" max="3074" width="17.625" style="245" customWidth="1"/>
    <col min="3075" max="3075" width="14.25" style="245" customWidth="1"/>
    <col min="3076" max="3323" width="9" style="245"/>
    <col min="3324" max="3324" width="11.25" style="245" customWidth="1"/>
    <col min="3325" max="3325" width="35.625" style="245" customWidth="1"/>
    <col min="3326" max="3326" width="12.625" style="245" customWidth="1"/>
    <col min="3327" max="3328" width="20" style="245" customWidth="1"/>
    <col min="3329" max="3329" width="19.25" style="245" customWidth="1"/>
    <col min="3330" max="3330" width="17.625" style="245" customWidth="1"/>
    <col min="3331" max="3331" width="14.25" style="245" customWidth="1"/>
    <col min="3332" max="3579" width="9" style="245"/>
    <col min="3580" max="3580" width="11.25" style="245" customWidth="1"/>
    <col min="3581" max="3581" width="35.625" style="245" customWidth="1"/>
    <col min="3582" max="3582" width="12.625" style="245" customWidth="1"/>
    <col min="3583" max="3584" width="20" style="245" customWidth="1"/>
    <col min="3585" max="3585" width="19.25" style="245" customWidth="1"/>
    <col min="3586" max="3586" width="17.625" style="245" customWidth="1"/>
    <col min="3587" max="3587" width="14.25" style="245" customWidth="1"/>
    <col min="3588" max="3835" width="9" style="245"/>
    <col min="3836" max="3836" width="11.25" style="245" customWidth="1"/>
    <col min="3837" max="3837" width="35.625" style="245" customWidth="1"/>
    <col min="3838" max="3838" width="12.625" style="245" customWidth="1"/>
    <col min="3839" max="3840" width="20" style="245" customWidth="1"/>
    <col min="3841" max="3841" width="19.25" style="245" customWidth="1"/>
    <col min="3842" max="3842" width="17.625" style="245" customWidth="1"/>
    <col min="3843" max="3843" width="14.25" style="245" customWidth="1"/>
    <col min="3844" max="4091" width="9" style="245"/>
    <col min="4092" max="4092" width="11.25" style="245" customWidth="1"/>
    <col min="4093" max="4093" width="35.625" style="245" customWidth="1"/>
    <col min="4094" max="4094" width="12.625" style="245" customWidth="1"/>
    <col min="4095" max="4096" width="20" style="245" customWidth="1"/>
    <col min="4097" max="4097" width="19.25" style="245" customWidth="1"/>
    <col min="4098" max="4098" width="17.625" style="245" customWidth="1"/>
    <col min="4099" max="4099" width="14.25" style="245" customWidth="1"/>
    <col min="4100" max="4347" width="9" style="245"/>
    <col min="4348" max="4348" width="11.25" style="245" customWidth="1"/>
    <col min="4349" max="4349" width="35.625" style="245" customWidth="1"/>
    <col min="4350" max="4350" width="12.625" style="245" customWidth="1"/>
    <col min="4351" max="4352" width="20" style="245" customWidth="1"/>
    <col min="4353" max="4353" width="19.25" style="245" customWidth="1"/>
    <col min="4354" max="4354" width="17.625" style="245" customWidth="1"/>
    <col min="4355" max="4355" width="14.25" style="245" customWidth="1"/>
    <col min="4356" max="4603" width="9" style="245"/>
    <col min="4604" max="4604" width="11.25" style="245" customWidth="1"/>
    <col min="4605" max="4605" width="35.625" style="245" customWidth="1"/>
    <col min="4606" max="4606" width="12.625" style="245" customWidth="1"/>
    <col min="4607" max="4608" width="20" style="245" customWidth="1"/>
    <col min="4609" max="4609" width="19.25" style="245" customWidth="1"/>
    <col min="4610" max="4610" width="17.625" style="245" customWidth="1"/>
    <col min="4611" max="4611" width="14.25" style="245" customWidth="1"/>
    <col min="4612" max="4859" width="9" style="245"/>
    <col min="4860" max="4860" width="11.25" style="245" customWidth="1"/>
    <col min="4861" max="4861" width="35.625" style="245" customWidth="1"/>
    <col min="4862" max="4862" width="12.625" style="245" customWidth="1"/>
    <col min="4863" max="4864" width="20" style="245" customWidth="1"/>
    <col min="4865" max="4865" width="19.25" style="245" customWidth="1"/>
    <col min="4866" max="4866" width="17.625" style="245" customWidth="1"/>
    <col min="4867" max="4867" width="14.25" style="245" customWidth="1"/>
    <col min="4868" max="5115" width="9" style="245"/>
    <col min="5116" max="5116" width="11.25" style="245" customWidth="1"/>
    <col min="5117" max="5117" width="35.625" style="245" customWidth="1"/>
    <col min="5118" max="5118" width="12.625" style="245" customWidth="1"/>
    <col min="5119" max="5120" width="20" style="245" customWidth="1"/>
    <col min="5121" max="5121" width="19.25" style="245" customWidth="1"/>
    <col min="5122" max="5122" width="17.625" style="245" customWidth="1"/>
    <col min="5123" max="5123" width="14.25" style="245" customWidth="1"/>
    <col min="5124" max="5371" width="9" style="245"/>
    <col min="5372" max="5372" width="11.25" style="245" customWidth="1"/>
    <col min="5373" max="5373" width="35.625" style="245" customWidth="1"/>
    <col min="5374" max="5374" width="12.625" style="245" customWidth="1"/>
    <col min="5375" max="5376" width="20" style="245" customWidth="1"/>
    <col min="5377" max="5377" width="19.25" style="245" customWidth="1"/>
    <col min="5378" max="5378" width="17.625" style="245" customWidth="1"/>
    <col min="5379" max="5379" width="14.25" style="245" customWidth="1"/>
    <col min="5380" max="5627" width="9" style="245"/>
    <col min="5628" max="5628" width="11.25" style="245" customWidth="1"/>
    <col min="5629" max="5629" width="35.625" style="245" customWidth="1"/>
    <col min="5630" max="5630" width="12.625" style="245" customWidth="1"/>
    <col min="5631" max="5632" width="20" style="245" customWidth="1"/>
    <col min="5633" max="5633" width="19.25" style="245" customWidth="1"/>
    <col min="5634" max="5634" width="17.625" style="245" customWidth="1"/>
    <col min="5635" max="5635" width="14.25" style="245" customWidth="1"/>
    <col min="5636" max="5883" width="9" style="245"/>
    <col min="5884" max="5884" width="11.25" style="245" customWidth="1"/>
    <col min="5885" max="5885" width="35.625" style="245" customWidth="1"/>
    <col min="5886" max="5886" width="12.625" style="245" customWidth="1"/>
    <col min="5887" max="5888" width="20" style="245" customWidth="1"/>
    <col min="5889" max="5889" width="19.25" style="245" customWidth="1"/>
    <col min="5890" max="5890" width="17.625" style="245" customWidth="1"/>
    <col min="5891" max="5891" width="14.25" style="245" customWidth="1"/>
    <col min="5892" max="6139" width="9" style="245"/>
    <col min="6140" max="6140" width="11.25" style="245" customWidth="1"/>
    <col min="6141" max="6141" width="35.625" style="245" customWidth="1"/>
    <col min="6142" max="6142" width="12.625" style="245" customWidth="1"/>
    <col min="6143" max="6144" width="20" style="245" customWidth="1"/>
    <col min="6145" max="6145" width="19.25" style="245" customWidth="1"/>
    <col min="6146" max="6146" width="17.625" style="245" customWidth="1"/>
    <col min="6147" max="6147" width="14.25" style="245" customWidth="1"/>
    <col min="6148" max="6395" width="9" style="245"/>
    <col min="6396" max="6396" width="11.25" style="245" customWidth="1"/>
    <col min="6397" max="6397" width="35.625" style="245" customWidth="1"/>
    <col min="6398" max="6398" width="12.625" style="245" customWidth="1"/>
    <col min="6399" max="6400" width="20" style="245" customWidth="1"/>
    <col min="6401" max="6401" width="19.25" style="245" customWidth="1"/>
    <col min="6402" max="6402" width="17.625" style="245" customWidth="1"/>
    <col min="6403" max="6403" width="14.25" style="245" customWidth="1"/>
    <col min="6404" max="6651" width="9" style="245"/>
    <col min="6652" max="6652" width="11.25" style="245" customWidth="1"/>
    <col min="6653" max="6653" width="35.625" style="245" customWidth="1"/>
    <col min="6654" max="6654" width="12.625" style="245" customWidth="1"/>
    <col min="6655" max="6656" width="20" style="245" customWidth="1"/>
    <col min="6657" max="6657" width="19.25" style="245" customWidth="1"/>
    <col min="6658" max="6658" width="17.625" style="245" customWidth="1"/>
    <col min="6659" max="6659" width="14.25" style="245" customWidth="1"/>
    <col min="6660" max="6907" width="9" style="245"/>
    <col min="6908" max="6908" width="11.25" style="245" customWidth="1"/>
    <col min="6909" max="6909" width="35.625" style="245" customWidth="1"/>
    <col min="6910" max="6910" width="12.625" style="245" customWidth="1"/>
    <col min="6911" max="6912" width="20" style="245" customWidth="1"/>
    <col min="6913" max="6913" width="19.25" style="245" customWidth="1"/>
    <col min="6914" max="6914" width="17.625" style="245" customWidth="1"/>
    <col min="6915" max="6915" width="14.25" style="245" customWidth="1"/>
    <col min="6916" max="7163" width="9" style="245"/>
    <col min="7164" max="7164" width="11.25" style="245" customWidth="1"/>
    <col min="7165" max="7165" width="35.625" style="245" customWidth="1"/>
    <col min="7166" max="7166" width="12.625" style="245" customWidth="1"/>
    <col min="7167" max="7168" width="20" style="245" customWidth="1"/>
    <col min="7169" max="7169" width="19.25" style="245" customWidth="1"/>
    <col min="7170" max="7170" width="17.625" style="245" customWidth="1"/>
    <col min="7171" max="7171" width="14.25" style="245" customWidth="1"/>
    <col min="7172" max="7419" width="9" style="245"/>
    <col min="7420" max="7420" width="11.25" style="245" customWidth="1"/>
    <col min="7421" max="7421" width="35.625" style="245" customWidth="1"/>
    <col min="7422" max="7422" width="12.625" style="245" customWidth="1"/>
    <col min="7423" max="7424" width="20" style="245" customWidth="1"/>
    <col min="7425" max="7425" width="19.25" style="245" customWidth="1"/>
    <col min="7426" max="7426" width="17.625" style="245" customWidth="1"/>
    <col min="7427" max="7427" width="14.25" style="245" customWidth="1"/>
    <col min="7428" max="7675" width="9" style="245"/>
    <col min="7676" max="7676" width="11.25" style="245" customWidth="1"/>
    <col min="7677" max="7677" width="35.625" style="245" customWidth="1"/>
    <col min="7678" max="7678" width="12.625" style="245" customWidth="1"/>
    <col min="7679" max="7680" width="20" style="245" customWidth="1"/>
    <col min="7681" max="7681" width="19.25" style="245" customWidth="1"/>
    <col min="7682" max="7682" width="17.625" style="245" customWidth="1"/>
    <col min="7683" max="7683" width="14.25" style="245" customWidth="1"/>
    <col min="7684" max="7931" width="9" style="245"/>
    <col min="7932" max="7932" width="11.25" style="245" customWidth="1"/>
    <col min="7933" max="7933" width="35.625" style="245" customWidth="1"/>
    <col min="7934" max="7934" width="12.625" style="245" customWidth="1"/>
    <col min="7935" max="7936" width="20" style="245" customWidth="1"/>
    <col min="7937" max="7937" width="19.25" style="245" customWidth="1"/>
    <col min="7938" max="7938" width="17.625" style="245" customWidth="1"/>
    <col min="7939" max="7939" width="14.25" style="245" customWidth="1"/>
    <col min="7940" max="8187" width="9" style="245"/>
    <col min="8188" max="8188" width="11.25" style="245" customWidth="1"/>
    <col min="8189" max="8189" width="35.625" style="245" customWidth="1"/>
    <col min="8190" max="8190" width="12.625" style="245" customWidth="1"/>
    <col min="8191" max="8192" width="20" style="245" customWidth="1"/>
    <col min="8193" max="8193" width="19.25" style="245" customWidth="1"/>
    <col min="8194" max="8194" width="17.625" style="245" customWidth="1"/>
    <col min="8195" max="8195" width="14.25" style="245" customWidth="1"/>
    <col min="8196" max="8443" width="9" style="245"/>
    <col min="8444" max="8444" width="11.25" style="245" customWidth="1"/>
    <col min="8445" max="8445" width="35.625" style="245" customWidth="1"/>
    <col min="8446" max="8446" width="12.625" style="245" customWidth="1"/>
    <col min="8447" max="8448" width="20" style="245" customWidth="1"/>
    <col min="8449" max="8449" width="19.25" style="245" customWidth="1"/>
    <col min="8450" max="8450" width="17.625" style="245" customWidth="1"/>
    <col min="8451" max="8451" width="14.25" style="245" customWidth="1"/>
    <col min="8452" max="8699" width="9" style="245"/>
    <col min="8700" max="8700" width="11.25" style="245" customWidth="1"/>
    <col min="8701" max="8701" width="35.625" style="245" customWidth="1"/>
    <col min="8702" max="8702" width="12.625" style="245" customWidth="1"/>
    <col min="8703" max="8704" width="20" style="245" customWidth="1"/>
    <col min="8705" max="8705" width="19.25" style="245" customWidth="1"/>
    <col min="8706" max="8706" width="17.625" style="245" customWidth="1"/>
    <col min="8707" max="8707" width="14.25" style="245" customWidth="1"/>
    <col min="8708" max="8955" width="9" style="245"/>
    <col min="8956" max="8956" width="11.25" style="245" customWidth="1"/>
    <col min="8957" max="8957" width="35.625" style="245" customWidth="1"/>
    <col min="8958" max="8958" width="12.625" style="245" customWidth="1"/>
    <col min="8959" max="8960" width="20" style="245" customWidth="1"/>
    <col min="8961" max="8961" width="19.25" style="245" customWidth="1"/>
    <col min="8962" max="8962" width="17.625" style="245" customWidth="1"/>
    <col min="8963" max="8963" width="14.25" style="245" customWidth="1"/>
    <col min="8964" max="9211" width="9" style="245"/>
    <col min="9212" max="9212" width="11.25" style="245" customWidth="1"/>
    <col min="9213" max="9213" width="35.625" style="245" customWidth="1"/>
    <col min="9214" max="9214" width="12.625" style="245" customWidth="1"/>
    <col min="9215" max="9216" width="20" style="245" customWidth="1"/>
    <col min="9217" max="9217" width="19.25" style="245" customWidth="1"/>
    <col min="9218" max="9218" width="17.625" style="245" customWidth="1"/>
    <col min="9219" max="9219" width="14.25" style="245" customWidth="1"/>
    <col min="9220" max="9467" width="9" style="245"/>
    <col min="9468" max="9468" width="11.25" style="245" customWidth="1"/>
    <col min="9469" max="9469" width="35.625" style="245" customWidth="1"/>
    <col min="9470" max="9470" width="12.625" style="245" customWidth="1"/>
    <col min="9471" max="9472" width="20" style="245" customWidth="1"/>
    <col min="9473" max="9473" width="19.25" style="245" customWidth="1"/>
    <col min="9474" max="9474" width="17.625" style="245" customWidth="1"/>
    <col min="9475" max="9475" width="14.25" style="245" customWidth="1"/>
    <col min="9476" max="9723" width="9" style="245"/>
    <col min="9724" max="9724" width="11.25" style="245" customWidth="1"/>
    <col min="9725" max="9725" width="35.625" style="245" customWidth="1"/>
    <col min="9726" max="9726" width="12.625" style="245" customWidth="1"/>
    <col min="9727" max="9728" width="20" style="245" customWidth="1"/>
    <col min="9729" max="9729" width="19.25" style="245" customWidth="1"/>
    <col min="9730" max="9730" width="17.625" style="245" customWidth="1"/>
    <col min="9731" max="9731" width="14.25" style="245" customWidth="1"/>
    <col min="9732" max="9979" width="9" style="245"/>
    <col min="9980" max="9980" width="11.25" style="245" customWidth="1"/>
    <col min="9981" max="9981" width="35.625" style="245" customWidth="1"/>
    <col min="9982" max="9982" width="12.625" style="245" customWidth="1"/>
    <col min="9983" max="9984" width="20" style="245" customWidth="1"/>
    <col min="9985" max="9985" width="19.25" style="245" customWidth="1"/>
    <col min="9986" max="9986" width="17.625" style="245" customWidth="1"/>
    <col min="9987" max="9987" width="14.25" style="245" customWidth="1"/>
    <col min="9988" max="10235" width="9" style="245"/>
    <col min="10236" max="10236" width="11.25" style="245" customWidth="1"/>
    <col min="10237" max="10237" width="35.625" style="245" customWidth="1"/>
    <col min="10238" max="10238" width="12.625" style="245" customWidth="1"/>
    <col min="10239" max="10240" width="20" style="245" customWidth="1"/>
    <col min="10241" max="10241" width="19.25" style="245" customWidth="1"/>
    <col min="10242" max="10242" width="17.625" style="245" customWidth="1"/>
    <col min="10243" max="10243" width="14.25" style="245" customWidth="1"/>
    <col min="10244" max="10491" width="9" style="245"/>
    <col min="10492" max="10492" width="11.25" style="245" customWidth="1"/>
    <col min="10493" max="10493" width="35.625" style="245" customWidth="1"/>
    <col min="10494" max="10494" width="12.625" style="245" customWidth="1"/>
    <col min="10495" max="10496" width="20" style="245" customWidth="1"/>
    <col min="10497" max="10497" width="19.25" style="245" customWidth="1"/>
    <col min="10498" max="10498" width="17.625" style="245" customWidth="1"/>
    <col min="10499" max="10499" width="14.25" style="245" customWidth="1"/>
    <col min="10500" max="10747" width="9" style="245"/>
    <col min="10748" max="10748" width="11.25" style="245" customWidth="1"/>
    <col min="10749" max="10749" width="35.625" style="245" customWidth="1"/>
    <col min="10750" max="10750" width="12.625" style="245" customWidth="1"/>
    <col min="10751" max="10752" width="20" style="245" customWidth="1"/>
    <col min="10753" max="10753" width="19.25" style="245" customWidth="1"/>
    <col min="10754" max="10754" width="17.625" style="245" customWidth="1"/>
    <col min="10755" max="10755" width="14.25" style="245" customWidth="1"/>
    <col min="10756" max="11003" width="9" style="245"/>
    <col min="11004" max="11004" width="11.25" style="245" customWidth="1"/>
    <col min="11005" max="11005" width="35.625" style="245" customWidth="1"/>
    <col min="11006" max="11006" width="12.625" style="245" customWidth="1"/>
    <col min="11007" max="11008" width="20" style="245" customWidth="1"/>
    <col min="11009" max="11009" width="19.25" style="245" customWidth="1"/>
    <col min="11010" max="11010" width="17.625" style="245" customWidth="1"/>
    <col min="11011" max="11011" width="14.25" style="245" customWidth="1"/>
    <col min="11012" max="11259" width="9" style="245"/>
    <col min="11260" max="11260" width="11.25" style="245" customWidth="1"/>
    <col min="11261" max="11261" width="35.625" style="245" customWidth="1"/>
    <col min="11262" max="11262" width="12.625" style="245" customWidth="1"/>
    <col min="11263" max="11264" width="20" style="245" customWidth="1"/>
    <col min="11265" max="11265" width="19.25" style="245" customWidth="1"/>
    <col min="11266" max="11266" width="17.625" style="245" customWidth="1"/>
    <col min="11267" max="11267" width="14.25" style="245" customWidth="1"/>
    <col min="11268" max="11515" width="9" style="245"/>
    <col min="11516" max="11516" width="11.25" style="245" customWidth="1"/>
    <col min="11517" max="11517" width="35.625" style="245" customWidth="1"/>
    <col min="11518" max="11518" width="12.625" style="245" customWidth="1"/>
    <col min="11519" max="11520" width="20" style="245" customWidth="1"/>
    <col min="11521" max="11521" width="19.25" style="245" customWidth="1"/>
    <col min="11522" max="11522" width="17.625" style="245" customWidth="1"/>
    <col min="11523" max="11523" width="14.25" style="245" customWidth="1"/>
    <col min="11524" max="11771" width="9" style="245"/>
    <col min="11772" max="11772" width="11.25" style="245" customWidth="1"/>
    <col min="11773" max="11773" width="35.625" style="245" customWidth="1"/>
    <col min="11774" max="11774" width="12.625" style="245" customWidth="1"/>
    <col min="11775" max="11776" width="20" style="245" customWidth="1"/>
    <col min="11777" max="11777" width="19.25" style="245" customWidth="1"/>
    <col min="11778" max="11778" width="17.625" style="245" customWidth="1"/>
    <col min="11779" max="11779" width="14.25" style="245" customWidth="1"/>
    <col min="11780" max="12027" width="9" style="245"/>
    <col min="12028" max="12028" width="11.25" style="245" customWidth="1"/>
    <col min="12029" max="12029" width="35.625" style="245" customWidth="1"/>
    <col min="12030" max="12030" width="12.625" style="245" customWidth="1"/>
    <col min="12031" max="12032" width="20" style="245" customWidth="1"/>
    <col min="12033" max="12033" width="19.25" style="245" customWidth="1"/>
    <col min="12034" max="12034" width="17.625" style="245" customWidth="1"/>
    <col min="12035" max="12035" width="14.25" style="245" customWidth="1"/>
    <col min="12036" max="12283" width="9" style="245"/>
    <col min="12284" max="12284" width="11.25" style="245" customWidth="1"/>
    <col min="12285" max="12285" width="35.625" style="245" customWidth="1"/>
    <col min="12286" max="12286" width="12.625" style="245" customWidth="1"/>
    <col min="12287" max="12288" width="20" style="245" customWidth="1"/>
    <col min="12289" max="12289" width="19.25" style="245" customWidth="1"/>
    <col min="12290" max="12290" width="17.625" style="245" customWidth="1"/>
    <col min="12291" max="12291" width="14.25" style="245" customWidth="1"/>
    <col min="12292" max="12539" width="9" style="245"/>
    <col min="12540" max="12540" width="11.25" style="245" customWidth="1"/>
    <col min="12541" max="12541" width="35.625" style="245" customWidth="1"/>
    <col min="12542" max="12542" width="12.625" style="245" customWidth="1"/>
    <col min="12543" max="12544" width="20" style="245" customWidth="1"/>
    <col min="12545" max="12545" width="19.25" style="245" customWidth="1"/>
    <col min="12546" max="12546" width="17.625" style="245" customWidth="1"/>
    <col min="12547" max="12547" width="14.25" style="245" customWidth="1"/>
    <col min="12548" max="12795" width="9" style="245"/>
    <col min="12796" max="12796" width="11.25" style="245" customWidth="1"/>
    <col min="12797" max="12797" width="35.625" style="245" customWidth="1"/>
    <col min="12798" max="12798" width="12.625" style="245" customWidth="1"/>
    <col min="12799" max="12800" width="20" style="245" customWidth="1"/>
    <col min="12801" max="12801" width="19.25" style="245" customWidth="1"/>
    <col min="12802" max="12802" width="17.625" style="245" customWidth="1"/>
    <col min="12803" max="12803" width="14.25" style="245" customWidth="1"/>
    <col min="12804" max="13051" width="9" style="245"/>
    <col min="13052" max="13052" width="11.25" style="245" customWidth="1"/>
    <col min="13053" max="13053" width="35.625" style="245" customWidth="1"/>
    <col min="13054" max="13054" width="12.625" style="245" customWidth="1"/>
    <col min="13055" max="13056" width="20" style="245" customWidth="1"/>
    <col min="13057" max="13057" width="19.25" style="245" customWidth="1"/>
    <col min="13058" max="13058" width="17.625" style="245" customWidth="1"/>
    <col min="13059" max="13059" width="14.25" style="245" customWidth="1"/>
    <col min="13060" max="13307" width="9" style="245"/>
    <col min="13308" max="13308" width="11.25" style="245" customWidth="1"/>
    <col min="13309" max="13309" width="35.625" style="245" customWidth="1"/>
    <col min="13310" max="13310" width="12.625" style="245" customWidth="1"/>
    <col min="13311" max="13312" width="20" style="245" customWidth="1"/>
    <col min="13313" max="13313" width="19.25" style="245" customWidth="1"/>
    <col min="13314" max="13314" width="17.625" style="245" customWidth="1"/>
    <col min="13315" max="13315" width="14.25" style="245" customWidth="1"/>
    <col min="13316" max="13563" width="9" style="245"/>
    <col min="13564" max="13564" width="11.25" style="245" customWidth="1"/>
    <col min="13565" max="13565" width="35.625" style="245" customWidth="1"/>
    <col min="13566" max="13566" width="12.625" style="245" customWidth="1"/>
    <col min="13567" max="13568" width="20" style="245" customWidth="1"/>
    <col min="13569" max="13569" width="19.25" style="245" customWidth="1"/>
    <col min="13570" max="13570" width="17.625" style="245" customWidth="1"/>
    <col min="13571" max="13571" width="14.25" style="245" customWidth="1"/>
    <col min="13572" max="13819" width="9" style="245"/>
    <col min="13820" max="13820" width="11.25" style="245" customWidth="1"/>
    <col min="13821" max="13821" width="35.625" style="245" customWidth="1"/>
    <col min="13822" max="13822" width="12.625" style="245" customWidth="1"/>
    <col min="13823" max="13824" width="20" style="245" customWidth="1"/>
    <col min="13825" max="13825" width="19.25" style="245" customWidth="1"/>
    <col min="13826" max="13826" width="17.625" style="245" customWidth="1"/>
    <col min="13827" max="13827" width="14.25" style="245" customWidth="1"/>
    <col min="13828" max="14075" width="9" style="245"/>
    <col min="14076" max="14076" width="11.25" style="245" customWidth="1"/>
    <col min="14077" max="14077" width="35.625" style="245" customWidth="1"/>
    <col min="14078" max="14078" width="12.625" style="245" customWidth="1"/>
    <col min="14079" max="14080" width="20" style="245" customWidth="1"/>
    <col min="14081" max="14081" width="19.25" style="245" customWidth="1"/>
    <col min="14082" max="14082" width="17.625" style="245" customWidth="1"/>
    <col min="14083" max="14083" width="14.25" style="245" customWidth="1"/>
    <col min="14084" max="14331" width="9" style="245"/>
    <col min="14332" max="14332" width="11.25" style="245" customWidth="1"/>
    <col min="14333" max="14333" width="35.625" style="245" customWidth="1"/>
    <col min="14334" max="14334" width="12.625" style="245" customWidth="1"/>
    <col min="14335" max="14336" width="20" style="245" customWidth="1"/>
    <col min="14337" max="14337" width="19.25" style="245" customWidth="1"/>
    <col min="14338" max="14338" width="17.625" style="245" customWidth="1"/>
    <col min="14339" max="14339" width="14.25" style="245" customWidth="1"/>
    <col min="14340" max="14587" width="9" style="245"/>
    <col min="14588" max="14588" width="11.25" style="245" customWidth="1"/>
    <col min="14589" max="14589" width="35.625" style="245" customWidth="1"/>
    <col min="14590" max="14590" width="12.625" style="245" customWidth="1"/>
    <col min="14591" max="14592" width="20" style="245" customWidth="1"/>
    <col min="14593" max="14593" width="19.25" style="245" customWidth="1"/>
    <col min="14594" max="14594" width="17.625" style="245" customWidth="1"/>
    <col min="14595" max="14595" width="14.25" style="245" customWidth="1"/>
    <col min="14596" max="14843" width="9" style="245"/>
    <col min="14844" max="14844" width="11.25" style="245" customWidth="1"/>
    <col min="14845" max="14845" width="35.625" style="245" customWidth="1"/>
    <col min="14846" max="14846" width="12.625" style="245" customWidth="1"/>
    <col min="14847" max="14848" width="20" style="245" customWidth="1"/>
    <col min="14849" max="14849" width="19.25" style="245" customWidth="1"/>
    <col min="14850" max="14850" width="17.625" style="245" customWidth="1"/>
    <col min="14851" max="14851" width="14.25" style="245" customWidth="1"/>
    <col min="14852" max="15099" width="9" style="245"/>
    <col min="15100" max="15100" width="11.25" style="245" customWidth="1"/>
    <col min="15101" max="15101" width="35.625" style="245" customWidth="1"/>
    <col min="15102" max="15102" width="12.625" style="245" customWidth="1"/>
    <col min="15103" max="15104" width="20" style="245" customWidth="1"/>
    <col min="15105" max="15105" width="19.25" style="245" customWidth="1"/>
    <col min="15106" max="15106" width="17.625" style="245" customWidth="1"/>
    <col min="15107" max="15107" width="14.25" style="245" customWidth="1"/>
    <col min="15108" max="15355" width="9" style="245"/>
    <col min="15356" max="15356" width="11.25" style="245" customWidth="1"/>
    <col min="15357" max="15357" width="35.625" style="245" customWidth="1"/>
    <col min="15358" max="15358" width="12.625" style="245" customWidth="1"/>
    <col min="15359" max="15360" width="20" style="245" customWidth="1"/>
    <col min="15361" max="15361" width="19.25" style="245" customWidth="1"/>
    <col min="15362" max="15362" width="17.625" style="245" customWidth="1"/>
    <col min="15363" max="15363" width="14.25" style="245" customWidth="1"/>
    <col min="15364" max="15611" width="9" style="245"/>
    <col min="15612" max="15612" width="11.25" style="245" customWidth="1"/>
    <col min="15613" max="15613" width="35.625" style="245" customWidth="1"/>
    <col min="15614" max="15614" width="12.625" style="245" customWidth="1"/>
    <col min="15615" max="15616" width="20" style="245" customWidth="1"/>
    <col min="15617" max="15617" width="19.25" style="245" customWidth="1"/>
    <col min="15618" max="15618" width="17.625" style="245" customWidth="1"/>
    <col min="15619" max="15619" width="14.25" style="245" customWidth="1"/>
    <col min="15620" max="15867" width="9" style="245"/>
    <col min="15868" max="15868" width="11.25" style="245" customWidth="1"/>
    <col min="15869" max="15869" width="35.625" style="245" customWidth="1"/>
    <col min="15870" max="15870" width="12.625" style="245" customWidth="1"/>
    <col min="15871" max="15872" width="20" style="245" customWidth="1"/>
    <col min="15873" max="15873" width="19.25" style="245" customWidth="1"/>
    <col min="15874" max="15874" width="17.625" style="245" customWidth="1"/>
    <col min="15875" max="15875" width="14.25" style="245" customWidth="1"/>
    <col min="15876" max="16123" width="9" style="245"/>
    <col min="16124" max="16124" width="11.25" style="245" customWidth="1"/>
    <col min="16125" max="16125" width="35.625" style="245" customWidth="1"/>
    <col min="16126" max="16126" width="12.625" style="245" customWidth="1"/>
    <col min="16127" max="16128" width="20" style="245" customWidth="1"/>
    <col min="16129" max="16129" width="19.25" style="245" customWidth="1"/>
    <col min="16130" max="16130" width="17.625" style="245" customWidth="1"/>
    <col min="16131" max="16131" width="14.25" style="245" customWidth="1"/>
    <col min="16132" max="16384" width="9" style="245"/>
  </cols>
  <sheetData>
    <row r="1" spans="1:3" x14ac:dyDescent="0.6">
      <c r="A1" s="329" t="s">
        <v>258</v>
      </c>
      <c r="B1" s="329"/>
      <c r="C1" s="329"/>
    </row>
    <row r="2" spans="1:3" x14ac:dyDescent="0.6">
      <c r="A2" s="254"/>
      <c r="B2" s="254" t="s">
        <v>259</v>
      </c>
      <c r="C2" s="254"/>
    </row>
    <row r="3" spans="1:3" ht="24" x14ac:dyDescent="0.55000000000000004">
      <c r="A3" s="254"/>
      <c r="B3" s="254"/>
      <c r="C3" s="254"/>
    </row>
    <row r="4" spans="1:3" ht="24" customHeight="1" x14ac:dyDescent="0.6">
      <c r="A4" s="330" t="s">
        <v>260</v>
      </c>
      <c r="B4" s="330" t="s">
        <v>261</v>
      </c>
      <c r="C4" s="331" t="s">
        <v>0</v>
      </c>
    </row>
    <row r="5" spans="1:3" x14ac:dyDescent="0.6">
      <c r="A5" s="330"/>
      <c r="B5" s="330"/>
      <c r="C5" s="332"/>
    </row>
    <row r="6" spans="1:3" x14ac:dyDescent="0.6">
      <c r="A6" s="255" t="s">
        <v>262</v>
      </c>
      <c r="B6" s="256"/>
      <c r="C6" s="257"/>
    </row>
    <row r="7" spans="1:3" x14ac:dyDescent="0.6">
      <c r="A7" s="258" t="s">
        <v>263</v>
      </c>
      <c r="B7" s="259"/>
      <c r="C7" s="260"/>
    </row>
    <row r="8" spans="1:3" x14ac:dyDescent="0.6">
      <c r="A8" s="261"/>
      <c r="B8" s="262" t="s">
        <v>264</v>
      </c>
      <c r="C8" s="261"/>
    </row>
    <row r="9" spans="1:3" x14ac:dyDescent="0.6">
      <c r="A9" s="263"/>
      <c r="B9" s="263" t="s">
        <v>98</v>
      </c>
      <c r="C9" s="263"/>
    </row>
    <row r="10" spans="1:3" x14ac:dyDescent="0.6">
      <c r="A10" s="263"/>
      <c r="B10" s="263" t="s">
        <v>81</v>
      </c>
      <c r="C10" s="263"/>
    </row>
    <row r="11" spans="1:3" x14ac:dyDescent="0.6">
      <c r="A11" s="263"/>
      <c r="B11" s="263" t="s">
        <v>265</v>
      </c>
      <c r="C11" s="263"/>
    </row>
    <row r="12" spans="1:3" x14ac:dyDescent="0.6">
      <c r="A12" s="263"/>
      <c r="B12" s="263" t="s">
        <v>266</v>
      </c>
      <c r="C12" s="263"/>
    </row>
    <row r="13" spans="1:3" x14ac:dyDescent="0.6">
      <c r="A13" s="261"/>
      <c r="B13" s="262" t="s">
        <v>267</v>
      </c>
      <c r="C13" s="261"/>
    </row>
    <row r="14" spans="1:3" x14ac:dyDescent="0.6">
      <c r="A14" s="333" t="s">
        <v>268</v>
      </c>
      <c r="B14" s="334"/>
      <c r="C14" s="264"/>
    </row>
    <row r="15" spans="1:3" x14ac:dyDescent="0.6">
      <c r="A15" s="255" t="s">
        <v>262</v>
      </c>
      <c r="B15" s="256"/>
      <c r="C15" s="257"/>
    </row>
    <row r="16" spans="1:3" x14ac:dyDescent="0.6">
      <c r="A16" s="258" t="s">
        <v>263</v>
      </c>
      <c r="B16" s="259"/>
      <c r="C16" s="260"/>
    </row>
    <row r="17" spans="1:3" x14ac:dyDescent="0.6">
      <c r="A17" s="261"/>
      <c r="B17" s="262" t="s">
        <v>264</v>
      </c>
      <c r="C17" s="261"/>
    </row>
    <row r="18" spans="1:3" x14ac:dyDescent="0.6">
      <c r="A18" s="263"/>
      <c r="B18" s="263" t="s">
        <v>98</v>
      </c>
      <c r="C18" s="263"/>
    </row>
    <row r="19" spans="1:3" x14ac:dyDescent="0.6">
      <c r="A19" s="263"/>
      <c r="B19" s="263" t="s">
        <v>81</v>
      </c>
      <c r="C19" s="263"/>
    </row>
    <row r="20" spans="1:3" x14ac:dyDescent="0.6">
      <c r="A20" s="263"/>
      <c r="B20" s="263" t="s">
        <v>265</v>
      </c>
      <c r="C20" s="263"/>
    </row>
    <row r="21" spans="1:3" x14ac:dyDescent="0.6">
      <c r="A21" s="263"/>
      <c r="B21" s="263" t="s">
        <v>266</v>
      </c>
      <c r="C21" s="263"/>
    </row>
    <row r="22" spans="1:3" x14ac:dyDescent="0.6">
      <c r="A22" s="261"/>
      <c r="B22" s="262" t="s">
        <v>267</v>
      </c>
      <c r="C22" s="261"/>
    </row>
    <row r="23" spans="1:3" x14ac:dyDescent="0.6">
      <c r="A23" s="335" t="s">
        <v>268</v>
      </c>
      <c r="B23" s="336"/>
      <c r="C23" s="264"/>
    </row>
    <row r="24" spans="1:3" ht="9.75" customHeight="1" x14ac:dyDescent="0.6"/>
    <row r="25" spans="1:3" x14ac:dyDescent="0.6">
      <c r="A25" s="327" t="s">
        <v>2</v>
      </c>
      <c r="B25" s="328"/>
      <c r="C25" s="265"/>
    </row>
  </sheetData>
  <mergeCells count="7">
    <mergeCell ref="A25:B25"/>
    <mergeCell ref="A1:C1"/>
    <mergeCell ref="A4:A5"/>
    <mergeCell ref="B4:B5"/>
    <mergeCell ref="C4:C5"/>
    <mergeCell ref="A14:B14"/>
    <mergeCell ref="A23:B23"/>
  </mergeCells>
  <pageMargins left="0.31496062992125984" right="0.31496062992125984" top="0.74803149606299213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H15"/>
  <sheetViews>
    <sheetView topLeftCell="A10" zoomScaleNormal="100" zoomScaleSheetLayoutView="110" workbookViewId="0">
      <selection activeCell="D21" sqref="D21"/>
    </sheetView>
  </sheetViews>
  <sheetFormatPr defaultRowHeight="20.65" x14ac:dyDescent="0.6"/>
  <cols>
    <col min="1" max="1" width="11.25" style="244" customWidth="1"/>
    <col min="2" max="2" width="35.625" style="245" customWidth="1"/>
    <col min="3" max="3" width="12.625" style="245" customWidth="1"/>
    <col min="4" max="5" width="20" style="245" customWidth="1"/>
    <col min="6" max="6" width="19.25" style="245" customWidth="1"/>
    <col min="7" max="7" width="17.625" style="245" customWidth="1"/>
    <col min="8" max="8" width="14.25" style="245" customWidth="1"/>
    <col min="9" max="256" width="9" style="245"/>
    <col min="257" max="257" width="11.25" style="245" customWidth="1"/>
    <col min="258" max="258" width="35.625" style="245" customWidth="1"/>
    <col min="259" max="259" width="12.625" style="245" customWidth="1"/>
    <col min="260" max="261" width="20" style="245" customWidth="1"/>
    <col min="262" max="262" width="19.25" style="245" customWidth="1"/>
    <col min="263" max="263" width="17.625" style="245" customWidth="1"/>
    <col min="264" max="264" width="14.25" style="245" customWidth="1"/>
    <col min="265" max="512" width="9" style="245"/>
    <col min="513" max="513" width="11.25" style="245" customWidth="1"/>
    <col min="514" max="514" width="35.625" style="245" customWidth="1"/>
    <col min="515" max="515" width="12.625" style="245" customWidth="1"/>
    <col min="516" max="517" width="20" style="245" customWidth="1"/>
    <col min="518" max="518" width="19.25" style="245" customWidth="1"/>
    <col min="519" max="519" width="17.625" style="245" customWidth="1"/>
    <col min="520" max="520" width="14.25" style="245" customWidth="1"/>
    <col min="521" max="768" width="9" style="245"/>
    <col min="769" max="769" width="11.25" style="245" customWidth="1"/>
    <col min="770" max="770" width="35.625" style="245" customWidth="1"/>
    <col min="771" max="771" width="12.625" style="245" customWidth="1"/>
    <col min="772" max="773" width="20" style="245" customWidth="1"/>
    <col min="774" max="774" width="19.25" style="245" customWidth="1"/>
    <col min="775" max="775" width="17.625" style="245" customWidth="1"/>
    <col min="776" max="776" width="14.25" style="245" customWidth="1"/>
    <col min="777" max="1024" width="9" style="245"/>
    <col min="1025" max="1025" width="11.25" style="245" customWidth="1"/>
    <col min="1026" max="1026" width="35.625" style="245" customWidth="1"/>
    <col min="1027" max="1027" width="12.625" style="245" customWidth="1"/>
    <col min="1028" max="1029" width="20" style="245" customWidth="1"/>
    <col min="1030" max="1030" width="19.25" style="245" customWidth="1"/>
    <col min="1031" max="1031" width="17.625" style="245" customWidth="1"/>
    <col min="1032" max="1032" width="14.25" style="245" customWidth="1"/>
    <col min="1033" max="1280" width="9" style="245"/>
    <col min="1281" max="1281" width="11.25" style="245" customWidth="1"/>
    <col min="1282" max="1282" width="35.625" style="245" customWidth="1"/>
    <col min="1283" max="1283" width="12.625" style="245" customWidth="1"/>
    <col min="1284" max="1285" width="20" style="245" customWidth="1"/>
    <col min="1286" max="1286" width="19.25" style="245" customWidth="1"/>
    <col min="1287" max="1287" width="17.625" style="245" customWidth="1"/>
    <col min="1288" max="1288" width="14.25" style="245" customWidth="1"/>
    <col min="1289" max="1536" width="9" style="245"/>
    <col min="1537" max="1537" width="11.25" style="245" customWidth="1"/>
    <col min="1538" max="1538" width="35.625" style="245" customWidth="1"/>
    <col min="1539" max="1539" width="12.625" style="245" customWidth="1"/>
    <col min="1540" max="1541" width="20" style="245" customWidth="1"/>
    <col min="1542" max="1542" width="19.25" style="245" customWidth="1"/>
    <col min="1543" max="1543" width="17.625" style="245" customWidth="1"/>
    <col min="1544" max="1544" width="14.25" style="245" customWidth="1"/>
    <col min="1545" max="1792" width="9" style="245"/>
    <col min="1793" max="1793" width="11.25" style="245" customWidth="1"/>
    <col min="1794" max="1794" width="35.625" style="245" customWidth="1"/>
    <col min="1795" max="1795" width="12.625" style="245" customWidth="1"/>
    <col min="1796" max="1797" width="20" style="245" customWidth="1"/>
    <col min="1798" max="1798" width="19.25" style="245" customWidth="1"/>
    <col min="1799" max="1799" width="17.625" style="245" customWidth="1"/>
    <col min="1800" max="1800" width="14.25" style="245" customWidth="1"/>
    <col min="1801" max="2048" width="9" style="245"/>
    <col min="2049" max="2049" width="11.25" style="245" customWidth="1"/>
    <col min="2050" max="2050" width="35.625" style="245" customWidth="1"/>
    <col min="2051" max="2051" width="12.625" style="245" customWidth="1"/>
    <col min="2052" max="2053" width="20" style="245" customWidth="1"/>
    <col min="2054" max="2054" width="19.25" style="245" customWidth="1"/>
    <col min="2055" max="2055" width="17.625" style="245" customWidth="1"/>
    <col min="2056" max="2056" width="14.25" style="245" customWidth="1"/>
    <col min="2057" max="2304" width="9" style="245"/>
    <col min="2305" max="2305" width="11.25" style="245" customWidth="1"/>
    <col min="2306" max="2306" width="35.625" style="245" customWidth="1"/>
    <col min="2307" max="2307" width="12.625" style="245" customWidth="1"/>
    <col min="2308" max="2309" width="20" style="245" customWidth="1"/>
    <col min="2310" max="2310" width="19.25" style="245" customWidth="1"/>
    <col min="2311" max="2311" width="17.625" style="245" customWidth="1"/>
    <col min="2312" max="2312" width="14.25" style="245" customWidth="1"/>
    <col min="2313" max="2560" width="9" style="245"/>
    <col min="2561" max="2561" width="11.25" style="245" customWidth="1"/>
    <col min="2562" max="2562" width="35.625" style="245" customWidth="1"/>
    <col min="2563" max="2563" width="12.625" style="245" customWidth="1"/>
    <col min="2564" max="2565" width="20" style="245" customWidth="1"/>
    <col min="2566" max="2566" width="19.25" style="245" customWidth="1"/>
    <col min="2567" max="2567" width="17.625" style="245" customWidth="1"/>
    <col min="2568" max="2568" width="14.25" style="245" customWidth="1"/>
    <col min="2569" max="2816" width="9" style="245"/>
    <col min="2817" max="2817" width="11.25" style="245" customWidth="1"/>
    <col min="2818" max="2818" width="35.625" style="245" customWidth="1"/>
    <col min="2819" max="2819" width="12.625" style="245" customWidth="1"/>
    <col min="2820" max="2821" width="20" style="245" customWidth="1"/>
    <col min="2822" max="2822" width="19.25" style="245" customWidth="1"/>
    <col min="2823" max="2823" width="17.625" style="245" customWidth="1"/>
    <col min="2824" max="2824" width="14.25" style="245" customWidth="1"/>
    <col min="2825" max="3072" width="9" style="245"/>
    <col min="3073" max="3073" width="11.25" style="245" customWidth="1"/>
    <col min="3074" max="3074" width="35.625" style="245" customWidth="1"/>
    <col min="3075" max="3075" width="12.625" style="245" customWidth="1"/>
    <col min="3076" max="3077" width="20" style="245" customWidth="1"/>
    <col min="3078" max="3078" width="19.25" style="245" customWidth="1"/>
    <col min="3079" max="3079" width="17.625" style="245" customWidth="1"/>
    <col min="3080" max="3080" width="14.25" style="245" customWidth="1"/>
    <col min="3081" max="3328" width="9" style="245"/>
    <col min="3329" max="3329" width="11.25" style="245" customWidth="1"/>
    <col min="3330" max="3330" width="35.625" style="245" customWidth="1"/>
    <col min="3331" max="3331" width="12.625" style="245" customWidth="1"/>
    <col min="3332" max="3333" width="20" style="245" customWidth="1"/>
    <col min="3334" max="3334" width="19.25" style="245" customWidth="1"/>
    <col min="3335" max="3335" width="17.625" style="245" customWidth="1"/>
    <col min="3336" max="3336" width="14.25" style="245" customWidth="1"/>
    <col min="3337" max="3584" width="9" style="245"/>
    <col min="3585" max="3585" width="11.25" style="245" customWidth="1"/>
    <col min="3586" max="3586" width="35.625" style="245" customWidth="1"/>
    <col min="3587" max="3587" width="12.625" style="245" customWidth="1"/>
    <col min="3588" max="3589" width="20" style="245" customWidth="1"/>
    <col min="3590" max="3590" width="19.25" style="245" customWidth="1"/>
    <col min="3591" max="3591" width="17.625" style="245" customWidth="1"/>
    <col min="3592" max="3592" width="14.25" style="245" customWidth="1"/>
    <col min="3593" max="3840" width="9" style="245"/>
    <col min="3841" max="3841" width="11.25" style="245" customWidth="1"/>
    <col min="3842" max="3842" width="35.625" style="245" customWidth="1"/>
    <col min="3843" max="3843" width="12.625" style="245" customWidth="1"/>
    <col min="3844" max="3845" width="20" style="245" customWidth="1"/>
    <col min="3846" max="3846" width="19.25" style="245" customWidth="1"/>
    <col min="3847" max="3847" width="17.625" style="245" customWidth="1"/>
    <col min="3848" max="3848" width="14.25" style="245" customWidth="1"/>
    <col min="3849" max="4096" width="9" style="245"/>
    <col min="4097" max="4097" width="11.25" style="245" customWidth="1"/>
    <col min="4098" max="4098" width="35.625" style="245" customWidth="1"/>
    <col min="4099" max="4099" width="12.625" style="245" customWidth="1"/>
    <col min="4100" max="4101" width="20" style="245" customWidth="1"/>
    <col min="4102" max="4102" width="19.25" style="245" customWidth="1"/>
    <col min="4103" max="4103" width="17.625" style="245" customWidth="1"/>
    <col min="4104" max="4104" width="14.25" style="245" customWidth="1"/>
    <col min="4105" max="4352" width="9" style="245"/>
    <col min="4353" max="4353" width="11.25" style="245" customWidth="1"/>
    <col min="4354" max="4354" width="35.625" style="245" customWidth="1"/>
    <col min="4355" max="4355" width="12.625" style="245" customWidth="1"/>
    <col min="4356" max="4357" width="20" style="245" customWidth="1"/>
    <col min="4358" max="4358" width="19.25" style="245" customWidth="1"/>
    <col min="4359" max="4359" width="17.625" style="245" customWidth="1"/>
    <col min="4360" max="4360" width="14.25" style="245" customWidth="1"/>
    <col min="4361" max="4608" width="9" style="245"/>
    <col min="4609" max="4609" width="11.25" style="245" customWidth="1"/>
    <col min="4610" max="4610" width="35.625" style="245" customWidth="1"/>
    <col min="4611" max="4611" width="12.625" style="245" customWidth="1"/>
    <col min="4612" max="4613" width="20" style="245" customWidth="1"/>
    <col min="4614" max="4614" width="19.25" style="245" customWidth="1"/>
    <col min="4615" max="4615" width="17.625" style="245" customWidth="1"/>
    <col min="4616" max="4616" width="14.25" style="245" customWidth="1"/>
    <col min="4617" max="4864" width="9" style="245"/>
    <col min="4865" max="4865" width="11.25" style="245" customWidth="1"/>
    <col min="4866" max="4866" width="35.625" style="245" customWidth="1"/>
    <col min="4867" max="4867" width="12.625" style="245" customWidth="1"/>
    <col min="4868" max="4869" width="20" style="245" customWidth="1"/>
    <col min="4870" max="4870" width="19.25" style="245" customWidth="1"/>
    <col min="4871" max="4871" width="17.625" style="245" customWidth="1"/>
    <col min="4872" max="4872" width="14.25" style="245" customWidth="1"/>
    <col min="4873" max="5120" width="9" style="245"/>
    <col min="5121" max="5121" width="11.25" style="245" customWidth="1"/>
    <col min="5122" max="5122" width="35.625" style="245" customWidth="1"/>
    <col min="5123" max="5123" width="12.625" style="245" customWidth="1"/>
    <col min="5124" max="5125" width="20" style="245" customWidth="1"/>
    <col min="5126" max="5126" width="19.25" style="245" customWidth="1"/>
    <col min="5127" max="5127" width="17.625" style="245" customWidth="1"/>
    <col min="5128" max="5128" width="14.25" style="245" customWidth="1"/>
    <col min="5129" max="5376" width="9" style="245"/>
    <col min="5377" max="5377" width="11.25" style="245" customWidth="1"/>
    <col min="5378" max="5378" width="35.625" style="245" customWidth="1"/>
    <col min="5379" max="5379" width="12.625" style="245" customWidth="1"/>
    <col min="5380" max="5381" width="20" style="245" customWidth="1"/>
    <col min="5382" max="5382" width="19.25" style="245" customWidth="1"/>
    <col min="5383" max="5383" width="17.625" style="245" customWidth="1"/>
    <col min="5384" max="5384" width="14.25" style="245" customWidth="1"/>
    <col min="5385" max="5632" width="9" style="245"/>
    <col min="5633" max="5633" width="11.25" style="245" customWidth="1"/>
    <col min="5634" max="5634" width="35.625" style="245" customWidth="1"/>
    <col min="5635" max="5635" width="12.625" style="245" customWidth="1"/>
    <col min="5636" max="5637" width="20" style="245" customWidth="1"/>
    <col min="5638" max="5638" width="19.25" style="245" customWidth="1"/>
    <col min="5639" max="5639" width="17.625" style="245" customWidth="1"/>
    <col min="5640" max="5640" width="14.25" style="245" customWidth="1"/>
    <col min="5641" max="5888" width="9" style="245"/>
    <col min="5889" max="5889" width="11.25" style="245" customWidth="1"/>
    <col min="5890" max="5890" width="35.625" style="245" customWidth="1"/>
    <col min="5891" max="5891" width="12.625" style="245" customWidth="1"/>
    <col min="5892" max="5893" width="20" style="245" customWidth="1"/>
    <col min="5894" max="5894" width="19.25" style="245" customWidth="1"/>
    <col min="5895" max="5895" width="17.625" style="245" customWidth="1"/>
    <col min="5896" max="5896" width="14.25" style="245" customWidth="1"/>
    <col min="5897" max="6144" width="9" style="245"/>
    <col min="6145" max="6145" width="11.25" style="245" customWidth="1"/>
    <col min="6146" max="6146" width="35.625" style="245" customWidth="1"/>
    <col min="6147" max="6147" width="12.625" style="245" customWidth="1"/>
    <col min="6148" max="6149" width="20" style="245" customWidth="1"/>
    <col min="6150" max="6150" width="19.25" style="245" customWidth="1"/>
    <col min="6151" max="6151" width="17.625" style="245" customWidth="1"/>
    <col min="6152" max="6152" width="14.25" style="245" customWidth="1"/>
    <col min="6153" max="6400" width="9" style="245"/>
    <col min="6401" max="6401" width="11.25" style="245" customWidth="1"/>
    <col min="6402" max="6402" width="35.625" style="245" customWidth="1"/>
    <col min="6403" max="6403" width="12.625" style="245" customWidth="1"/>
    <col min="6404" max="6405" width="20" style="245" customWidth="1"/>
    <col min="6406" max="6406" width="19.25" style="245" customWidth="1"/>
    <col min="6407" max="6407" width="17.625" style="245" customWidth="1"/>
    <col min="6408" max="6408" width="14.25" style="245" customWidth="1"/>
    <col min="6409" max="6656" width="9" style="245"/>
    <col min="6657" max="6657" width="11.25" style="245" customWidth="1"/>
    <col min="6658" max="6658" width="35.625" style="245" customWidth="1"/>
    <col min="6659" max="6659" width="12.625" style="245" customWidth="1"/>
    <col min="6660" max="6661" width="20" style="245" customWidth="1"/>
    <col min="6662" max="6662" width="19.25" style="245" customWidth="1"/>
    <col min="6663" max="6663" width="17.625" style="245" customWidth="1"/>
    <col min="6664" max="6664" width="14.25" style="245" customWidth="1"/>
    <col min="6665" max="6912" width="9" style="245"/>
    <col min="6913" max="6913" width="11.25" style="245" customWidth="1"/>
    <col min="6914" max="6914" width="35.625" style="245" customWidth="1"/>
    <col min="6915" max="6915" width="12.625" style="245" customWidth="1"/>
    <col min="6916" max="6917" width="20" style="245" customWidth="1"/>
    <col min="6918" max="6918" width="19.25" style="245" customWidth="1"/>
    <col min="6919" max="6919" width="17.625" style="245" customWidth="1"/>
    <col min="6920" max="6920" width="14.25" style="245" customWidth="1"/>
    <col min="6921" max="7168" width="9" style="245"/>
    <col min="7169" max="7169" width="11.25" style="245" customWidth="1"/>
    <col min="7170" max="7170" width="35.625" style="245" customWidth="1"/>
    <col min="7171" max="7171" width="12.625" style="245" customWidth="1"/>
    <col min="7172" max="7173" width="20" style="245" customWidth="1"/>
    <col min="7174" max="7174" width="19.25" style="245" customWidth="1"/>
    <col min="7175" max="7175" width="17.625" style="245" customWidth="1"/>
    <col min="7176" max="7176" width="14.25" style="245" customWidth="1"/>
    <col min="7177" max="7424" width="9" style="245"/>
    <col min="7425" max="7425" width="11.25" style="245" customWidth="1"/>
    <col min="7426" max="7426" width="35.625" style="245" customWidth="1"/>
    <col min="7427" max="7427" width="12.625" style="245" customWidth="1"/>
    <col min="7428" max="7429" width="20" style="245" customWidth="1"/>
    <col min="7430" max="7430" width="19.25" style="245" customWidth="1"/>
    <col min="7431" max="7431" width="17.625" style="245" customWidth="1"/>
    <col min="7432" max="7432" width="14.25" style="245" customWidth="1"/>
    <col min="7433" max="7680" width="9" style="245"/>
    <col min="7681" max="7681" width="11.25" style="245" customWidth="1"/>
    <col min="7682" max="7682" width="35.625" style="245" customWidth="1"/>
    <col min="7683" max="7683" width="12.625" style="245" customWidth="1"/>
    <col min="7684" max="7685" width="20" style="245" customWidth="1"/>
    <col min="7686" max="7686" width="19.25" style="245" customWidth="1"/>
    <col min="7687" max="7687" width="17.625" style="245" customWidth="1"/>
    <col min="7688" max="7688" width="14.25" style="245" customWidth="1"/>
    <col min="7689" max="7936" width="9" style="245"/>
    <col min="7937" max="7937" width="11.25" style="245" customWidth="1"/>
    <col min="7938" max="7938" width="35.625" style="245" customWidth="1"/>
    <col min="7939" max="7939" width="12.625" style="245" customWidth="1"/>
    <col min="7940" max="7941" width="20" style="245" customWidth="1"/>
    <col min="7942" max="7942" width="19.25" style="245" customWidth="1"/>
    <col min="7943" max="7943" width="17.625" style="245" customWidth="1"/>
    <col min="7944" max="7944" width="14.25" style="245" customWidth="1"/>
    <col min="7945" max="8192" width="9" style="245"/>
    <col min="8193" max="8193" width="11.25" style="245" customWidth="1"/>
    <col min="8194" max="8194" width="35.625" style="245" customWidth="1"/>
    <col min="8195" max="8195" width="12.625" style="245" customWidth="1"/>
    <col min="8196" max="8197" width="20" style="245" customWidth="1"/>
    <col min="8198" max="8198" width="19.25" style="245" customWidth="1"/>
    <col min="8199" max="8199" width="17.625" style="245" customWidth="1"/>
    <col min="8200" max="8200" width="14.25" style="245" customWidth="1"/>
    <col min="8201" max="8448" width="9" style="245"/>
    <col min="8449" max="8449" width="11.25" style="245" customWidth="1"/>
    <col min="8450" max="8450" width="35.625" style="245" customWidth="1"/>
    <col min="8451" max="8451" width="12.625" style="245" customWidth="1"/>
    <col min="8452" max="8453" width="20" style="245" customWidth="1"/>
    <col min="8454" max="8454" width="19.25" style="245" customWidth="1"/>
    <col min="8455" max="8455" width="17.625" style="245" customWidth="1"/>
    <col min="8456" max="8456" width="14.25" style="245" customWidth="1"/>
    <col min="8457" max="8704" width="9" style="245"/>
    <col min="8705" max="8705" width="11.25" style="245" customWidth="1"/>
    <col min="8706" max="8706" width="35.625" style="245" customWidth="1"/>
    <col min="8707" max="8707" width="12.625" style="245" customWidth="1"/>
    <col min="8708" max="8709" width="20" style="245" customWidth="1"/>
    <col min="8710" max="8710" width="19.25" style="245" customWidth="1"/>
    <col min="8711" max="8711" width="17.625" style="245" customWidth="1"/>
    <col min="8712" max="8712" width="14.25" style="245" customWidth="1"/>
    <col min="8713" max="8960" width="9" style="245"/>
    <col min="8961" max="8961" width="11.25" style="245" customWidth="1"/>
    <col min="8962" max="8962" width="35.625" style="245" customWidth="1"/>
    <col min="8963" max="8963" width="12.625" style="245" customWidth="1"/>
    <col min="8964" max="8965" width="20" style="245" customWidth="1"/>
    <col min="8966" max="8966" width="19.25" style="245" customWidth="1"/>
    <col min="8967" max="8967" width="17.625" style="245" customWidth="1"/>
    <col min="8968" max="8968" width="14.25" style="245" customWidth="1"/>
    <col min="8969" max="9216" width="9" style="245"/>
    <col min="9217" max="9217" width="11.25" style="245" customWidth="1"/>
    <col min="9218" max="9218" width="35.625" style="245" customWidth="1"/>
    <col min="9219" max="9219" width="12.625" style="245" customWidth="1"/>
    <col min="9220" max="9221" width="20" style="245" customWidth="1"/>
    <col min="9222" max="9222" width="19.25" style="245" customWidth="1"/>
    <col min="9223" max="9223" width="17.625" style="245" customWidth="1"/>
    <col min="9224" max="9224" width="14.25" style="245" customWidth="1"/>
    <col min="9225" max="9472" width="9" style="245"/>
    <col min="9473" max="9473" width="11.25" style="245" customWidth="1"/>
    <col min="9474" max="9474" width="35.625" style="245" customWidth="1"/>
    <col min="9475" max="9475" width="12.625" style="245" customWidth="1"/>
    <col min="9476" max="9477" width="20" style="245" customWidth="1"/>
    <col min="9478" max="9478" width="19.25" style="245" customWidth="1"/>
    <col min="9479" max="9479" width="17.625" style="245" customWidth="1"/>
    <col min="9480" max="9480" width="14.25" style="245" customWidth="1"/>
    <col min="9481" max="9728" width="9" style="245"/>
    <col min="9729" max="9729" width="11.25" style="245" customWidth="1"/>
    <col min="9730" max="9730" width="35.625" style="245" customWidth="1"/>
    <col min="9731" max="9731" width="12.625" style="245" customWidth="1"/>
    <col min="9732" max="9733" width="20" style="245" customWidth="1"/>
    <col min="9734" max="9734" width="19.25" style="245" customWidth="1"/>
    <col min="9735" max="9735" width="17.625" style="245" customWidth="1"/>
    <col min="9736" max="9736" width="14.25" style="245" customWidth="1"/>
    <col min="9737" max="9984" width="9" style="245"/>
    <col min="9985" max="9985" width="11.25" style="245" customWidth="1"/>
    <col min="9986" max="9986" width="35.625" style="245" customWidth="1"/>
    <col min="9987" max="9987" width="12.625" style="245" customWidth="1"/>
    <col min="9988" max="9989" width="20" style="245" customWidth="1"/>
    <col min="9990" max="9990" width="19.25" style="245" customWidth="1"/>
    <col min="9991" max="9991" width="17.625" style="245" customWidth="1"/>
    <col min="9992" max="9992" width="14.25" style="245" customWidth="1"/>
    <col min="9993" max="10240" width="9" style="245"/>
    <col min="10241" max="10241" width="11.25" style="245" customWidth="1"/>
    <col min="10242" max="10242" width="35.625" style="245" customWidth="1"/>
    <col min="10243" max="10243" width="12.625" style="245" customWidth="1"/>
    <col min="10244" max="10245" width="20" style="245" customWidth="1"/>
    <col min="10246" max="10246" width="19.25" style="245" customWidth="1"/>
    <col min="10247" max="10247" width="17.625" style="245" customWidth="1"/>
    <col min="10248" max="10248" width="14.25" style="245" customWidth="1"/>
    <col min="10249" max="10496" width="9" style="245"/>
    <col min="10497" max="10497" width="11.25" style="245" customWidth="1"/>
    <col min="10498" max="10498" width="35.625" style="245" customWidth="1"/>
    <col min="10499" max="10499" width="12.625" style="245" customWidth="1"/>
    <col min="10500" max="10501" width="20" style="245" customWidth="1"/>
    <col min="10502" max="10502" width="19.25" style="245" customWidth="1"/>
    <col min="10503" max="10503" width="17.625" style="245" customWidth="1"/>
    <col min="10504" max="10504" width="14.25" style="245" customWidth="1"/>
    <col min="10505" max="10752" width="9" style="245"/>
    <col min="10753" max="10753" width="11.25" style="245" customWidth="1"/>
    <col min="10754" max="10754" width="35.625" style="245" customWidth="1"/>
    <col min="10755" max="10755" width="12.625" style="245" customWidth="1"/>
    <col min="10756" max="10757" width="20" style="245" customWidth="1"/>
    <col min="10758" max="10758" width="19.25" style="245" customWidth="1"/>
    <col min="10759" max="10759" width="17.625" style="245" customWidth="1"/>
    <col min="10760" max="10760" width="14.25" style="245" customWidth="1"/>
    <col min="10761" max="11008" width="9" style="245"/>
    <col min="11009" max="11009" width="11.25" style="245" customWidth="1"/>
    <col min="11010" max="11010" width="35.625" style="245" customWidth="1"/>
    <col min="11011" max="11011" width="12.625" style="245" customWidth="1"/>
    <col min="11012" max="11013" width="20" style="245" customWidth="1"/>
    <col min="11014" max="11014" width="19.25" style="245" customWidth="1"/>
    <col min="11015" max="11015" width="17.625" style="245" customWidth="1"/>
    <col min="11016" max="11016" width="14.25" style="245" customWidth="1"/>
    <col min="11017" max="11264" width="9" style="245"/>
    <col min="11265" max="11265" width="11.25" style="245" customWidth="1"/>
    <col min="11266" max="11266" width="35.625" style="245" customWidth="1"/>
    <col min="11267" max="11267" width="12.625" style="245" customWidth="1"/>
    <col min="11268" max="11269" width="20" style="245" customWidth="1"/>
    <col min="11270" max="11270" width="19.25" style="245" customWidth="1"/>
    <col min="11271" max="11271" width="17.625" style="245" customWidth="1"/>
    <col min="11272" max="11272" width="14.25" style="245" customWidth="1"/>
    <col min="11273" max="11520" width="9" style="245"/>
    <col min="11521" max="11521" width="11.25" style="245" customWidth="1"/>
    <col min="11522" max="11522" width="35.625" style="245" customWidth="1"/>
    <col min="11523" max="11523" width="12.625" style="245" customWidth="1"/>
    <col min="11524" max="11525" width="20" style="245" customWidth="1"/>
    <col min="11526" max="11526" width="19.25" style="245" customWidth="1"/>
    <col min="11527" max="11527" width="17.625" style="245" customWidth="1"/>
    <col min="11528" max="11528" width="14.25" style="245" customWidth="1"/>
    <col min="11529" max="11776" width="9" style="245"/>
    <col min="11777" max="11777" width="11.25" style="245" customWidth="1"/>
    <col min="11778" max="11778" width="35.625" style="245" customWidth="1"/>
    <col min="11779" max="11779" width="12.625" style="245" customWidth="1"/>
    <col min="11780" max="11781" width="20" style="245" customWidth="1"/>
    <col min="11782" max="11782" width="19.25" style="245" customWidth="1"/>
    <col min="11783" max="11783" width="17.625" style="245" customWidth="1"/>
    <col min="11784" max="11784" width="14.25" style="245" customWidth="1"/>
    <col min="11785" max="12032" width="9" style="245"/>
    <col min="12033" max="12033" width="11.25" style="245" customWidth="1"/>
    <col min="12034" max="12034" width="35.625" style="245" customWidth="1"/>
    <col min="12035" max="12035" width="12.625" style="245" customWidth="1"/>
    <col min="12036" max="12037" width="20" style="245" customWidth="1"/>
    <col min="12038" max="12038" width="19.25" style="245" customWidth="1"/>
    <col min="12039" max="12039" width="17.625" style="245" customWidth="1"/>
    <col min="12040" max="12040" width="14.25" style="245" customWidth="1"/>
    <col min="12041" max="12288" width="9" style="245"/>
    <col min="12289" max="12289" width="11.25" style="245" customWidth="1"/>
    <col min="12290" max="12290" width="35.625" style="245" customWidth="1"/>
    <col min="12291" max="12291" width="12.625" style="245" customWidth="1"/>
    <col min="12292" max="12293" width="20" style="245" customWidth="1"/>
    <col min="12294" max="12294" width="19.25" style="245" customWidth="1"/>
    <col min="12295" max="12295" width="17.625" style="245" customWidth="1"/>
    <col min="12296" max="12296" width="14.25" style="245" customWidth="1"/>
    <col min="12297" max="12544" width="9" style="245"/>
    <col min="12545" max="12545" width="11.25" style="245" customWidth="1"/>
    <col min="12546" max="12546" width="35.625" style="245" customWidth="1"/>
    <col min="12547" max="12547" width="12.625" style="245" customWidth="1"/>
    <col min="12548" max="12549" width="20" style="245" customWidth="1"/>
    <col min="12550" max="12550" width="19.25" style="245" customWidth="1"/>
    <col min="12551" max="12551" width="17.625" style="245" customWidth="1"/>
    <col min="12552" max="12552" width="14.25" style="245" customWidth="1"/>
    <col min="12553" max="12800" width="9" style="245"/>
    <col min="12801" max="12801" width="11.25" style="245" customWidth="1"/>
    <col min="12802" max="12802" width="35.625" style="245" customWidth="1"/>
    <col min="12803" max="12803" width="12.625" style="245" customWidth="1"/>
    <col min="12804" max="12805" width="20" style="245" customWidth="1"/>
    <col min="12806" max="12806" width="19.25" style="245" customWidth="1"/>
    <col min="12807" max="12807" width="17.625" style="245" customWidth="1"/>
    <col min="12808" max="12808" width="14.25" style="245" customWidth="1"/>
    <col min="12809" max="13056" width="9" style="245"/>
    <col min="13057" max="13057" width="11.25" style="245" customWidth="1"/>
    <col min="13058" max="13058" width="35.625" style="245" customWidth="1"/>
    <col min="13059" max="13059" width="12.625" style="245" customWidth="1"/>
    <col min="13060" max="13061" width="20" style="245" customWidth="1"/>
    <col min="13062" max="13062" width="19.25" style="245" customWidth="1"/>
    <col min="13063" max="13063" width="17.625" style="245" customWidth="1"/>
    <col min="13064" max="13064" width="14.25" style="245" customWidth="1"/>
    <col min="13065" max="13312" width="9" style="245"/>
    <col min="13313" max="13313" width="11.25" style="245" customWidth="1"/>
    <col min="13314" max="13314" width="35.625" style="245" customWidth="1"/>
    <col min="13315" max="13315" width="12.625" style="245" customWidth="1"/>
    <col min="13316" max="13317" width="20" style="245" customWidth="1"/>
    <col min="13318" max="13318" width="19.25" style="245" customWidth="1"/>
    <col min="13319" max="13319" width="17.625" style="245" customWidth="1"/>
    <col min="13320" max="13320" width="14.25" style="245" customWidth="1"/>
    <col min="13321" max="13568" width="9" style="245"/>
    <col min="13569" max="13569" width="11.25" style="245" customWidth="1"/>
    <col min="13570" max="13570" width="35.625" style="245" customWidth="1"/>
    <col min="13571" max="13571" width="12.625" style="245" customWidth="1"/>
    <col min="13572" max="13573" width="20" style="245" customWidth="1"/>
    <col min="13574" max="13574" width="19.25" style="245" customWidth="1"/>
    <col min="13575" max="13575" width="17.625" style="245" customWidth="1"/>
    <col min="13576" max="13576" width="14.25" style="245" customWidth="1"/>
    <col min="13577" max="13824" width="9" style="245"/>
    <col min="13825" max="13825" width="11.25" style="245" customWidth="1"/>
    <col min="13826" max="13826" width="35.625" style="245" customWidth="1"/>
    <col min="13827" max="13827" width="12.625" style="245" customWidth="1"/>
    <col min="13828" max="13829" width="20" style="245" customWidth="1"/>
    <col min="13830" max="13830" width="19.25" style="245" customWidth="1"/>
    <col min="13831" max="13831" width="17.625" style="245" customWidth="1"/>
    <col min="13832" max="13832" width="14.25" style="245" customWidth="1"/>
    <col min="13833" max="14080" width="9" style="245"/>
    <col min="14081" max="14081" width="11.25" style="245" customWidth="1"/>
    <col min="14082" max="14082" width="35.625" style="245" customWidth="1"/>
    <col min="14083" max="14083" width="12.625" style="245" customWidth="1"/>
    <col min="14084" max="14085" width="20" style="245" customWidth="1"/>
    <col min="14086" max="14086" width="19.25" style="245" customWidth="1"/>
    <col min="14087" max="14087" width="17.625" style="245" customWidth="1"/>
    <col min="14088" max="14088" width="14.25" style="245" customWidth="1"/>
    <col min="14089" max="14336" width="9" style="245"/>
    <col min="14337" max="14337" width="11.25" style="245" customWidth="1"/>
    <col min="14338" max="14338" width="35.625" style="245" customWidth="1"/>
    <col min="14339" max="14339" width="12.625" style="245" customWidth="1"/>
    <col min="14340" max="14341" width="20" style="245" customWidth="1"/>
    <col min="14342" max="14342" width="19.25" style="245" customWidth="1"/>
    <col min="14343" max="14343" width="17.625" style="245" customWidth="1"/>
    <col min="14344" max="14344" width="14.25" style="245" customWidth="1"/>
    <col min="14345" max="14592" width="9" style="245"/>
    <col min="14593" max="14593" width="11.25" style="245" customWidth="1"/>
    <col min="14594" max="14594" width="35.625" style="245" customWidth="1"/>
    <col min="14595" max="14595" width="12.625" style="245" customWidth="1"/>
    <col min="14596" max="14597" width="20" style="245" customWidth="1"/>
    <col min="14598" max="14598" width="19.25" style="245" customWidth="1"/>
    <col min="14599" max="14599" width="17.625" style="245" customWidth="1"/>
    <col min="14600" max="14600" width="14.25" style="245" customWidth="1"/>
    <col min="14601" max="14848" width="9" style="245"/>
    <col min="14849" max="14849" width="11.25" style="245" customWidth="1"/>
    <col min="14850" max="14850" width="35.625" style="245" customWidth="1"/>
    <col min="14851" max="14851" width="12.625" style="245" customWidth="1"/>
    <col min="14852" max="14853" width="20" style="245" customWidth="1"/>
    <col min="14854" max="14854" width="19.25" style="245" customWidth="1"/>
    <col min="14855" max="14855" width="17.625" style="245" customWidth="1"/>
    <col min="14856" max="14856" width="14.25" style="245" customWidth="1"/>
    <col min="14857" max="15104" width="9" style="245"/>
    <col min="15105" max="15105" width="11.25" style="245" customWidth="1"/>
    <col min="15106" max="15106" width="35.625" style="245" customWidth="1"/>
    <col min="15107" max="15107" width="12.625" style="245" customWidth="1"/>
    <col min="15108" max="15109" width="20" style="245" customWidth="1"/>
    <col min="15110" max="15110" width="19.25" style="245" customWidth="1"/>
    <col min="15111" max="15111" width="17.625" style="245" customWidth="1"/>
    <col min="15112" max="15112" width="14.25" style="245" customWidth="1"/>
    <col min="15113" max="15360" width="9" style="245"/>
    <col min="15361" max="15361" width="11.25" style="245" customWidth="1"/>
    <col min="15362" max="15362" width="35.625" style="245" customWidth="1"/>
    <col min="15363" max="15363" width="12.625" style="245" customWidth="1"/>
    <col min="15364" max="15365" width="20" style="245" customWidth="1"/>
    <col min="15366" max="15366" width="19.25" style="245" customWidth="1"/>
    <col min="15367" max="15367" width="17.625" style="245" customWidth="1"/>
    <col min="15368" max="15368" width="14.25" style="245" customWidth="1"/>
    <col min="15369" max="15616" width="9" style="245"/>
    <col min="15617" max="15617" width="11.25" style="245" customWidth="1"/>
    <col min="15618" max="15618" width="35.625" style="245" customWidth="1"/>
    <col min="15619" max="15619" width="12.625" style="245" customWidth="1"/>
    <col min="15620" max="15621" width="20" style="245" customWidth="1"/>
    <col min="15622" max="15622" width="19.25" style="245" customWidth="1"/>
    <col min="15623" max="15623" width="17.625" style="245" customWidth="1"/>
    <col min="15624" max="15624" width="14.25" style="245" customWidth="1"/>
    <col min="15625" max="15872" width="9" style="245"/>
    <col min="15873" max="15873" width="11.25" style="245" customWidth="1"/>
    <col min="15874" max="15874" width="35.625" style="245" customWidth="1"/>
    <col min="15875" max="15875" width="12.625" style="245" customWidth="1"/>
    <col min="15876" max="15877" width="20" style="245" customWidth="1"/>
    <col min="15878" max="15878" width="19.25" style="245" customWidth="1"/>
    <col min="15879" max="15879" width="17.625" style="245" customWidth="1"/>
    <col min="15880" max="15880" width="14.25" style="245" customWidth="1"/>
    <col min="15881" max="16128" width="9" style="245"/>
    <col min="16129" max="16129" width="11.25" style="245" customWidth="1"/>
    <col min="16130" max="16130" width="35.625" style="245" customWidth="1"/>
    <col min="16131" max="16131" width="12.625" style="245" customWidth="1"/>
    <col min="16132" max="16133" width="20" style="245" customWidth="1"/>
    <col min="16134" max="16134" width="19.25" style="245" customWidth="1"/>
    <col min="16135" max="16135" width="17.625" style="245" customWidth="1"/>
    <col min="16136" max="16136" width="14.25" style="245" customWidth="1"/>
    <col min="16137" max="16384" width="9" style="245"/>
  </cols>
  <sheetData>
    <row r="1" spans="1:8" x14ac:dyDescent="0.6">
      <c r="A1" s="329" t="s">
        <v>269</v>
      </c>
      <c r="B1" s="329"/>
      <c r="C1" s="329"/>
      <c r="D1" s="329"/>
      <c r="E1" s="329"/>
      <c r="F1" s="329"/>
      <c r="G1" s="329"/>
      <c r="H1" s="329"/>
    </row>
    <row r="2" spans="1:8" x14ac:dyDescent="0.6">
      <c r="A2" s="329" t="s">
        <v>270</v>
      </c>
      <c r="B2" s="329"/>
      <c r="C2" s="329"/>
      <c r="D2" s="329"/>
      <c r="E2" s="329"/>
      <c r="F2" s="329"/>
      <c r="G2" s="329"/>
      <c r="H2" s="329"/>
    </row>
    <row r="3" spans="1:8" x14ac:dyDescent="0.6">
      <c r="A3" s="329" t="s">
        <v>259</v>
      </c>
      <c r="B3" s="329"/>
      <c r="C3" s="329"/>
      <c r="D3" s="329"/>
      <c r="E3" s="329"/>
      <c r="F3" s="329"/>
      <c r="G3" s="329"/>
      <c r="H3" s="329"/>
    </row>
    <row r="4" spans="1:8" x14ac:dyDescent="0.6">
      <c r="A4" s="337" t="s">
        <v>271</v>
      </c>
      <c r="B4" s="338" t="s">
        <v>272</v>
      </c>
      <c r="C4" s="337" t="s">
        <v>273</v>
      </c>
      <c r="D4" s="338" t="s">
        <v>274</v>
      </c>
      <c r="E4" s="338"/>
      <c r="F4" s="338"/>
      <c r="G4" s="338"/>
      <c r="H4" s="338" t="s">
        <v>275</v>
      </c>
    </row>
    <row r="5" spans="1:8" s="266" customFormat="1" ht="116.25" customHeight="1" x14ac:dyDescent="0.55000000000000004">
      <c r="A5" s="337"/>
      <c r="B5" s="338"/>
      <c r="C5" s="337"/>
      <c r="D5" s="273" t="s">
        <v>276</v>
      </c>
      <c r="E5" s="273" t="s">
        <v>277</v>
      </c>
      <c r="F5" s="273" t="s">
        <v>278</v>
      </c>
      <c r="G5" s="273" t="s">
        <v>279</v>
      </c>
      <c r="H5" s="338"/>
    </row>
    <row r="6" spans="1:8" ht="24" x14ac:dyDescent="0.55000000000000004">
      <c r="A6" s="267">
        <v>1</v>
      </c>
      <c r="B6" s="268"/>
      <c r="C6" s="268"/>
      <c r="D6" s="268"/>
      <c r="E6" s="268"/>
      <c r="F6" s="268"/>
      <c r="G6" s="269"/>
      <c r="H6" s="268"/>
    </row>
    <row r="7" spans="1:8" ht="24" x14ac:dyDescent="0.55000000000000004">
      <c r="A7" s="270">
        <v>2</v>
      </c>
      <c r="B7" s="263"/>
      <c r="C7" s="263"/>
      <c r="D7" s="263"/>
      <c r="E7" s="263"/>
      <c r="F7" s="263"/>
      <c r="G7" s="269"/>
      <c r="H7" s="263"/>
    </row>
    <row r="8" spans="1:8" ht="24" x14ac:dyDescent="0.55000000000000004">
      <c r="A8" s="270">
        <v>3</v>
      </c>
      <c r="B8" s="263"/>
      <c r="C8" s="263"/>
      <c r="D8" s="263"/>
      <c r="E8" s="263"/>
      <c r="F8" s="263"/>
      <c r="G8" s="269"/>
      <c r="H8" s="263"/>
    </row>
    <row r="9" spans="1:8" ht="24" x14ac:dyDescent="0.55000000000000004">
      <c r="A9" s="270">
        <v>4</v>
      </c>
      <c r="B9" s="263"/>
      <c r="C9" s="263"/>
      <c r="D9" s="263"/>
      <c r="E9" s="263"/>
      <c r="F9" s="263"/>
      <c r="G9" s="269"/>
      <c r="H9" s="263"/>
    </row>
    <row r="10" spans="1:8" ht="24" x14ac:dyDescent="0.55000000000000004">
      <c r="A10" s="270">
        <v>5</v>
      </c>
      <c r="B10" s="263"/>
      <c r="C10" s="263"/>
      <c r="D10" s="263"/>
      <c r="E10" s="263"/>
      <c r="F10" s="263"/>
      <c r="G10" s="269"/>
      <c r="H10" s="263"/>
    </row>
    <row r="11" spans="1:8" ht="24" x14ac:dyDescent="0.55000000000000004">
      <c r="A11" s="270">
        <v>6</v>
      </c>
      <c r="B11" s="263"/>
      <c r="C11" s="263"/>
      <c r="D11" s="263"/>
      <c r="E11" s="263"/>
      <c r="F11" s="263"/>
      <c r="G11" s="269"/>
      <c r="H11" s="263"/>
    </row>
    <row r="12" spans="1:8" ht="24" x14ac:dyDescent="0.55000000000000004">
      <c r="A12" s="270"/>
      <c r="B12" s="263"/>
      <c r="C12" s="263"/>
      <c r="D12" s="263"/>
      <c r="E12" s="263"/>
      <c r="F12" s="263"/>
      <c r="G12" s="263"/>
      <c r="H12" s="263"/>
    </row>
    <row r="13" spans="1:8" ht="24" x14ac:dyDescent="0.55000000000000004">
      <c r="A13" s="270"/>
      <c r="B13" s="263"/>
      <c r="C13" s="263"/>
      <c r="D13" s="263"/>
      <c r="E13" s="263"/>
      <c r="F13" s="263"/>
      <c r="G13" s="263"/>
      <c r="H13" s="263"/>
    </row>
    <row r="14" spans="1:8" ht="24" x14ac:dyDescent="0.55000000000000004">
      <c r="A14" s="270"/>
      <c r="B14" s="263"/>
      <c r="C14" s="263"/>
      <c r="D14" s="263"/>
      <c r="E14" s="263"/>
      <c r="F14" s="263"/>
      <c r="G14" s="263"/>
      <c r="H14" s="263"/>
    </row>
    <row r="15" spans="1:8" x14ac:dyDescent="0.6">
      <c r="A15" s="271"/>
      <c r="B15" s="271" t="s">
        <v>280</v>
      </c>
      <c r="C15" s="272">
        <f>SUM(C6:C14)</f>
        <v>0</v>
      </c>
      <c r="D15" s="272"/>
      <c r="E15" s="272"/>
      <c r="F15" s="272"/>
      <c r="G15" s="272"/>
      <c r="H15" s="272"/>
    </row>
  </sheetData>
  <mergeCells count="8">
    <mergeCell ref="A1:H1"/>
    <mergeCell ref="A2:H2"/>
    <mergeCell ref="A3:H3"/>
    <mergeCell ref="A4:A5"/>
    <mergeCell ref="B4:B5"/>
    <mergeCell ref="C4:C5"/>
    <mergeCell ref="D4:G4"/>
    <mergeCell ref="H4:H5"/>
  </mergeCells>
  <pageMargins left="0.31496062992125984" right="0.31496062992125984" top="0.74803149606299213" bottom="0.35433070866141736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Y205"/>
  <sheetViews>
    <sheetView view="pageBreakPreview" topLeftCell="A81" zoomScale="70" zoomScaleNormal="70" zoomScaleSheetLayoutView="70" workbookViewId="0">
      <selection activeCell="B95" sqref="B95"/>
    </sheetView>
  </sheetViews>
  <sheetFormatPr defaultColWidth="10" defaultRowHeight="18" x14ac:dyDescent="0.55000000000000004"/>
  <cols>
    <col min="1" max="1" width="40.5" style="3" customWidth="1"/>
    <col min="2" max="2" width="21.125" style="3" customWidth="1"/>
    <col min="3" max="3" width="18.125" style="17" customWidth="1"/>
    <col min="4" max="4" width="1.625" style="130" customWidth="1"/>
    <col min="5" max="5" width="40.5" style="3" customWidth="1"/>
    <col min="6" max="6" width="14.25" style="90" customWidth="1"/>
    <col min="7" max="7" width="11.375" style="90" customWidth="1"/>
    <col min="8" max="8" width="9.625" style="26" customWidth="1"/>
    <col min="9" max="9" width="13.75" style="26" customWidth="1"/>
    <col min="10" max="10" width="13.125" style="26" customWidth="1"/>
    <col min="11" max="11" width="13.25" style="26" customWidth="1"/>
    <col min="12" max="12" width="13.75" style="3" customWidth="1"/>
    <col min="13" max="13" width="18.125" style="17" customWidth="1"/>
    <col min="14" max="14" width="26.625" style="17" customWidth="1"/>
    <col min="15" max="15" width="13.75" style="2" customWidth="1"/>
    <col min="16" max="25" width="10" style="1" customWidth="1"/>
    <col min="26" max="253" width="10" style="3"/>
    <col min="254" max="254" width="54.375" style="3" customWidth="1"/>
    <col min="255" max="255" width="0" style="3" hidden="1" customWidth="1"/>
    <col min="256" max="256" width="22.125" style="3" customWidth="1"/>
    <col min="257" max="257" width="13.375" style="3" bestFit="1" customWidth="1"/>
    <col min="258" max="258" width="10.125" style="3" bestFit="1" customWidth="1"/>
    <col min="259" max="259" width="13" style="3" customWidth="1"/>
    <col min="260" max="261" width="0" style="3" hidden="1" customWidth="1"/>
    <col min="262" max="262" width="22" style="3" customWidth="1"/>
    <col min="263" max="268" width="14.25" style="3" customWidth="1"/>
    <col min="269" max="269" width="18.25" style="3" customWidth="1"/>
    <col min="270" max="270" width="10" style="3"/>
    <col min="271" max="271" width="13.75" style="3" customWidth="1"/>
    <col min="272" max="509" width="10" style="3"/>
    <col min="510" max="510" width="54.375" style="3" customWidth="1"/>
    <col min="511" max="511" width="0" style="3" hidden="1" customWidth="1"/>
    <col min="512" max="512" width="22.125" style="3" customWidth="1"/>
    <col min="513" max="513" width="13.375" style="3" bestFit="1" customWidth="1"/>
    <col min="514" max="514" width="10.125" style="3" bestFit="1" customWidth="1"/>
    <col min="515" max="515" width="13" style="3" customWidth="1"/>
    <col min="516" max="517" width="0" style="3" hidden="1" customWidth="1"/>
    <col min="518" max="518" width="22" style="3" customWidth="1"/>
    <col min="519" max="524" width="14.25" style="3" customWidth="1"/>
    <col min="525" max="525" width="18.25" style="3" customWidth="1"/>
    <col min="526" max="526" width="10" style="3"/>
    <col min="527" max="527" width="13.75" style="3" customWidth="1"/>
    <col min="528" max="765" width="10" style="3"/>
    <col min="766" max="766" width="54.375" style="3" customWidth="1"/>
    <col min="767" max="767" width="0" style="3" hidden="1" customWidth="1"/>
    <col min="768" max="768" width="22.125" style="3" customWidth="1"/>
    <col min="769" max="769" width="13.375" style="3" bestFit="1" customWidth="1"/>
    <col min="770" max="770" width="10.125" style="3" bestFit="1" customWidth="1"/>
    <col min="771" max="771" width="13" style="3" customWidth="1"/>
    <col min="772" max="773" width="0" style="3" hidden="1" customWidth="1"/>
    <col min="774" max="774" width="22" style="3" customWidth="1"/>
    <col min="775" max="780" width="14.25" style="3" customWidth="1"/>
    <col min="781" max="781" width="18.25" style="3" customWidth="1"/>
    <col min="782" max="782" width="10" style="3"/>
    <col min="783" max="783" width="13.75" style="3" customWidth="1"/>
    <col min="784" max="1021" width="10" style="3"/>
    <col min="1022" max="1022" width="54.375" style="3" customWidth="1"/>
    <col min="1023" max="1023" width="0" style="3" hidden="1" customWidth="1"/>
    <col min="1024" max="1024" width="22.125" style="3" customWidth="1"/>
    <col min="1025" max="1025" width="13.375" style="3" bestFit="1" customWidth="1"/>
    <col min="1026" max="1026" width="10.125" style="3" bestFit="1" customWidth="1"/>
    <col min="1027" max="1027" width="13" style="3" customWidth="1"/>
    <col min="1028" max="1029" width="0" style="3" hidden="1" customWidth="1"/>
    <col min="1030" max="1030" width="22" style="3" customWidth="1"/>
    <col min="1031" max="1036" width="14.25" style="3" customWidth="1"/>
    <col min="1037" max="1037" width="18.25" style="3" customWidth="1"/>
    <col min="1038" max="1038" width="10" style="3"/>
    <col min="1039" max="1039" width="13.75" style="3" customWidth="1"/>
    <col min="1040" max="1277" width="10" style="3"/>
    <col min="1278" max="1278" width="54.375" style="3" customWidth="1"/>
    <col min="1279" max="1279" width="0" style="3" hidden="1" customWidth="1"/>
    <col min="1280" max="1280" width="22.125" style="3" customWidth="1"/>
    <col min="1281" max="1281" width="13.375" style="3" bestFit="1" customWidth="1"/>
    <col min="1282" max="1282" width="10.125" style="3" bestFit="1" customWidth="1"/>
    <col min="1283" max="1283" width="13" style="3" customWidth="1"/>
    <col min="1284" max="1285" width="0" style="3" hidden="1" customWidth="1"/>
    <col min="1286" max="1286" width="22" style="3" customWidth="1"/>
    <col min="1287" max="1292" width="14.25" style="3" customWidth="1"/>
    <col min="1293" max="1293" width="18.25" style="3" customWidth="1"/>
    <col min="1294" max="1294" width="10" style="3"/>
    <col min="1295" max="1295" width="13.75" style="3" customWidth="1"/>
    <col min="1296" max="1533" width="10" style="3"/>
    <col min="1534" max="1534" width="54.375" style="3" customWidth="1"/>
    <col min="1535" max="1535" width="0" style="3" hidden="1" customWidth="1"/>
    <col min="1536" max="1536" width="22.125" style="3" customWidth="1"/>
    <col min="1537" max="1537" width="13.375" style="3" bestFit="1" customWidth="1"/>
    <col min="1538" max="1538" width="10.125" style="3" bestFit="1" customWidth="1"/>
    <col min="1539" max="1539" width="13" style="3" customWidth="1"/>
    <col min="1540" max="1541" width="0" style="3" hidden="1" customWidth="1"/>
    <col min="1542" max="1542" width="22" style="3" customWidth="1"/>
    <col min="1543" max="1548" width="14.25" style="3" customWidth="1"/>
    <col min="1549" max="1549" width="18.25" style="3" customWidth="1"/>
    <col min="1550" max="1550" width="10" style="3"/>
    <col min="1551" max="1551" width="13.75" style="3" customWidth="1"/>
    <col min="1552" max="1789" width="10" style="3"/>
    <col min="1790" max="1790" width="54.375" style="3" customWidth="1"/>
    <col min="1791" max="1791" width="0" style="3" hidden="1" customWidth="1"/>
    <col min="1792" max="1792" width="22.125" style="3" customWidth="1"/>
    <col min="1793" max="1793" width="13.375" style="3" bestFit="1" customWidth="1"/>
    <col min="1794" max="1794" width="10.125" style="3" bestFit="1" customWidth="1"/>
    <col min="1795" max="1795" width="13" style="3" customWidth="1"/>
    <col min="1796" max="1797" width="0" style="3" hidden="1" customWidth="1"/>
    <col min="1798" max="1798" width="22" style="3" customWidth="1"/>
    <col min="1799" max="1804" width="14.25" style="3" customWidth="1"/>
    <col min="1805" max="1805" width="18.25" style="3" customWidth="1"/>
    <col min="1806" max="1806" width="10" style="3"/>
    <col min="1807" max="1807" width="13.75" style="3" customWidth="1"/>
    <col min="1808" max="2045" width="10" style="3"/>
    <col min="2046" max="2046" width="54.375" style="3" customWidth="1"/>
    <col min="2047" max="2047" width="0" style="3" hidden="1" customWidth="1"/>
    <col min="2048" max="2048" width="22.125" style="3" customWidth="1"/>
    <col min="2049" max="2049" width="13.375" style="3" bestFit="1" customWidth="1"/>
    <col min="2050" max="2050" width="10.125" style="3" bestFit="1" customWidth="1"/>
    <col min="2051" max="2051" width="13" style="3" customWidth="1"/>
    <col min="2052" max="2053" width="0" style="3" hidden="1" customWidth="1"/>
    <col min="2054" max="2054" width="22" style="3" customWidth="1"/>
    <col min="2055" max="2060" width="14.25" style="3" customWidth="1"/>
    <col min="2061" max="2061" width="18.25" style="3" customWidth="1"/>
    <col min="2062" max="2062" width="10" style="3"/>
    <col min="2063" max="2063" width="13.75" style="3" customWidth="1"/>
    <col min="2064" max="2301" width="10" style="3"/>
    <col min="2302" max="2302" width="54.375" style="3" customWidth="1"/>
    <col min="2303" max="2303" width="0" style="3" hidden="1" customWidth="1"/>
    <col min="2304" max="2304" width="22.125" style="3" customWidth="1"/>
    <col min="2305" max="2305" width="13.375" style="3" bestFit="1" customWidth="1"/>
    <col min="2306" max="2306" width="10.125" style="3" bestFit="1" customWidth="1"/>
    <col min="2307" max="2307" width="13" style="3" customWidth="1"/>
    <col min="2308" max="2309" width="0" style="3" hidden="1" customWidth="1"/>
    <col min="2310" max="2310" width="22" style="3" customWidth="1"/>
    <col min="2311" max="2316" width="14.25" style="3" customWidth="1"/>
    <col min="2317" max="2317" width="18.25" style="3" customWidth="1"/>
    <col min="2318" max="2318" width="10" style="3"/>
    <col min="2319" max="2319" width="13.75" style="3" customWidth="1"/>
    <col min="2320" max="2557" width="10" style="3"/>
    <col min="2558" max="2558" width="54.375" style="3" customWidth="1"/>
    <col min="2559" max="2559" width="0" style="3" hidden="1" customWidth="1"/>
    <col min="2560" max="2560" width="22.125" style="3" customWidth="1"/>
    <col min="2561" max="2561" width="13.375" style="3" bestFit="1" customWidth="1"/>
    <col min="2562" max="2562" width="10.125" style="3" bestFit="1" customWidth="1"/>
    <col min="2563" max="2563" width="13" style="3" customWidth="1"/>
    <col min="2564" max="2565" width="0" style="3" hidden="1" customWidth="1"/>
    <col min="2566" max="2566" width="22" style="3" customWidth="1"/>
    <col min="2567" max="2572" width="14.25" style="3" customWidth="1"/>
    <col min="2573" max="2573" width="18.25" style="3" customWidth="1"/>
    <col min="2574" max="2574" width="10" style="3"/>
    <col min="2575" max="2575" width="13.75" style="3" customWidth="1"/>
    <col min="2576" max="2813" width="10" style="3"/>
    <col min="2814" max="2814" width="54.375" style="3" customWidth="1"/>
    <col min="2815" max="2815" width="0" style="3" hidden="1" customWidth="1"/>
    <col min="2816" max="2816" width="22.125" style="3" customWidth="1"/>
    <col min="2817" max="2817" width="13.375" style="3" bestFit="1" customWidth="1"/>
    <col min="2818" max="2818" width="10.125" style="3" bestFit="1" customWidth="1"/>
    <col min="2819" max="2819" width="13" style="3" customWidth="1"/>
    <col min="2820" max="2821" width="0" style="3" hidden="1" customWidth="1"/>
    <col min="2822" max="2822" width="22" style="3" customWidth="1"/>
    <col min="2823" max="2828" width="14.25" style="3" customWidth="1"/>
    <col min="2829" max="2829" width="18.25" style="3" customWidth="1"/>
    <col min="2830" max="2830" width="10" style="3"/>
    <col min="2831" max="2831" width="13.75" style="3" customWidth="1"/>
    <col min="2832" max="3069" width="10" style="3"/>
    <col min="3070" max="3070" width="54.375" style="3" customWidth="1"/>
    <col min="3071" max="3071" width="0" style="3" hidden="1" customWidth="1"/>
    <col min="3072" max="3072" width="22.125" style="3" customWidth="1"/>
    <col min="3073" max="3073" width="13.375" style="3" bestFit="1" customWidth="1"/>
    <col min="3074" max="3074" width="10.125" style="3" bestFit="1" customWidth="1"/>
    <col min="3075" max="3075" width="13" style="3" customWidth="1"/>
    <col min="3076" max="3077" width="0" style="3" hidden="1" customWidth="1"/>
    <col min="3078" max="3078" width="22" style="3" customWidth="1"/>
    <col min="3079" max="3084" width="14.25" style="3" customWidth="1"/>
    <col min="3085" max="3085" width="18.25" style="3" customWidth="1"/>
    <col min="3086" max="3086" width="10" style="3"/>
    <col min="3087" max="3087" width="13.75" style="3" customWidth="1"/>
    <col min="3088" max="3325" width="10" style="3"/>
    <col min="3326" max="3326" width="54.375" style="3" customWidth="1"/>
    <col min="3327" max="3327" width="0" style="3" hidden="1" customWidth="1"/>
    <col min="3328" max="3328" width="22.125" style="3" customWidth="1"/>
    <col min="3329" max="3329" width="13.375" style="3" bestFit="1" customWidth="1"/>
    <col min="3330" max="3330" width="10.125" style="3" bestFit="1" customWidth="1"/>
    <col min="3331" max="3331" width="13" style="3" customWidth="1"/>
    <col min="3332" max="3333" width="0" style="3" hidden="1" customWidth="1"/>
    <col min="3334" max="3334" width="22" style="3" customWidth="1"/>
    <col min="3335" max="3340" width="14.25" style="3" customWidth="1"/>
    <col min="3341" max="3341" width="18.25" style="3" customWidth="1"/>
    <col min="3342" max="3342" width="10" style="3"/>
    <col min="3343" max="3343" width="13.75" style="3" customWidth="1"/>
    <col min="3344" max="3581" width="10" style="3"/>
    <col min="3582" max="3582" width="54.375" style="3" customWidth="1"/>
    <col min="3583" max="3583" width="0" style="3" hidden="1" customWidth="1"/>
    <col min="3584" max="3584" width="22.125" style="3" customWidth="1"/>
    <col min="3585" max="3585" width="13.375" style="3" bestFit="1" customWidth="1"/>
    <col min="3586" max="3586" width="10.125" style="3" bestFit="1" customWidth="1"/>
    <col min="3587" max="3587" width="13" style="3" customWidth="1"/>
    <col min="3588" max="3589" width="0" style="3" hidden="1" customWidth="1"/>
    <col min="3590" max="3590" width="22" style="3" customWidth="1"/>
    <col min="3591" max="3596" width="14.25" style="3" customWidth="1"/>
    <col min="3597" max="3597" width="18.25" style="3" customWidth="1"/>
    <col min="3598" max="3598" width="10" style="3"/>
    <col min="3599" max="3599" width="13.75" style="3" customWidth="1"/>
    <col min="3600" max="3837" width="10" style="3"/>
    <col min="3838" max="3838" width="54.375" style="3" customWidth="1"/>
    <col min="3839" max="3839" width="0" style="3" hidden="1" customWidth="1"/>
    <col min="3840" max="3840" width="22.125" style="3" customWidth="1"/>
    <col min="3841" max="3841" width="13.375" style="3" bestFit="1" customWidth="1"/>
    <col min="3842" max="3842" width="10.125" style="3" bestFit="1" customWidth="1"/>
    <col min="3843" max="3843" width="13" style="3" customWidth="1"/>
    <col min="3844" max="3845" width="0" style="3" hidden="1" customWidth="1"/>
    <col min="3846" max="3846" width="22" style="3" customWidth="1"/>
    <col min="3847" max="3852" width="14.25" style="3" customWidth="1"/>
    <col min="3853" max="3853" width="18.25" style="3" customWidth="1"/>
    <col min="3854" max="3854" width="10" style="3"/>
    <col min="3855" max="3855" width="13.75" style="3" customWidth="1"/>
    <col min="3856" max="4093" width="10" style="3"/>
    <col min="4094" max="4094" width="54.375" style="3" customWidth="1"/>
    <col min="4095" max="4095" width="0" style="3" hidden="1" customWidth="1"/>
    <col min="4096" max="4096" width="22.125" style="3" customWidth="1"/>
    <col min="4097" max="4097" width="13.375" style="3" bestFit="1" customWidth="1"/>
    <col min="4098" max="4098" width="10.125" style="3" bestFit="1" customWidth="1"/>
    <col min="4099" max="4099" width="13" style="3" customWidth="1"/>
    <col min="4100" max="4101" width="0" style="3" hidden="1" customWidth="1"/>
    <col min="4102" max="4102" width="22" style="3" customWidth="1"/>
    <col min="4103" max="4108" width="14.25" style="3" customWidth="1"/>
    <col min="4109" max="4109" width="18.25" style="3" customWidth="1"/>
    <col min="4110" max="4110" width="10" style="3"/>
    <col min="4111" max="4111" width="13.75" style="3" customWidth="1"/>
    <col min="4112" max="4349" width="10" style="3"/>
    <col min="4350" max="4350" width="54.375" style="3" customWidth="1"/>
    <col min="4351" max="4351" width="0" style="3" hidden="1" customWidth="1"/>
    <col min="4352" max="4352" width="22.125" style="3" customWidth="1"/>
    <col min="4353" max="4353" width="13.375" style="3" bestFit="1" customWidth="1"/>
    <col min="4354" max="4354" width="10.125" style="3" bestFit="1" customWidth="1"/>
    <col min="4355" max="4355" width="13" style="3" customWidth="1"/>
    <col min="4356" max="4357" width="0" style="3" hidden="1" customWidth="1"/>
    <col min="4358" max="4358" width="22" style="3" customWidth="1"/>
    <col min="4359" max="4364" width="14.25" style="3" customWidth="1"/>
    <col min="4365" max="4365" width="18.25" style="3" customWidth="1"/>
    <col min="4366" max="4366" width="10" style="3"/>
    <col min="4367" max="4367" width="13.75" style="3" customWidth="1"/>
    <col min="4368" max="4605" width="10" style="3"/>
    <col min="4606" max="4606" width="54.375" style="3" customWidth="1"/>
    <col min="4607" max="4607" width="0" style="3" hidden="1" customWidth="1"/>
    <col min="4608" max="4608" width="22.125" style="3" customWidth="1"/>
    <col min="4609" max="4609" width="13.375" style="3" bestFit="1" customWidth="1"/>
    <col min="4610" max="4610" width="10.125" style="3" bestFit="1" customWidth="1"/>
    <col min="4611" max="4611" width="13" style="3" customWidth="1"/>
    <col min="4612" max="4613" width="0" style="3" hidden="1" customWidth="1"/>
    <col min="4614" max="4614" width="22" style="3" customWidth="1"/>
    <col min="4615" max="4620" width="14.25" style="3" customWidth="1"/>
    <col min="4621" max="4621" width="18.25" style="3" customWidth="1"/>
    <col min="4622" max="4622" width="10" style="3"/>
    <col min="4623" max="4623" width="13.75" style="3" customWidth="1"/>
    <col min="4624" max="4861" width="10" style="3"/>
    <col min="4862" max="4862" width="54.375" style="3" customWidth="1"/>
    <col min="4863" max="4863" width="0" style="3" hidden="1" customWidth="1"/>
    <col min="4864" max="4864" width="22.125" style="3" customWidth="1"/>
    <col min="4865" max="4865" width="13.375" style="3" bestFit="1" customWidth="1"/>
    <col min="4866" max="4866" width="10.125" style="3" bestFit="1" customWidth="1"/>
    <col min="4867" max="4867" width="13" style="3" customWidth="1"/>
    <col min="4868" max="4869" width="0" style="3" hidden="1" customWidth="1"/>
    <col min="4870" max="4870" width="22" style="3" customWidth="1"/>
    <col min="4871" max="4876" width="14.25" style="3" customWidth="1"/>
    <col min="4877" max="4877" width="18.25" style="3" customWidth="1"/>
    <col min="4878" max="4878" width="10" style="3"/>
    <col min="4879" max="4879" width="13.75" style="3" customWidth="1"/>
    <col min="4880" max="5117" width="10" style="3"/>
    <col min="5118" max="5118" width="54.375" style="3" customWidth="1"/>
    <col min="5119" max="5119" width="0" style="3" hidden="1" customWidth="1"/>
    <col min="5120" max="5120" width="22.125" style="3" customWidth="1"/>
    <col min="5121" max="5121" width="13.375" style="3" bestFit="1" customWidth="1"/>
    <col min="5122" max="5122" width="10.125" style="3" bestFit="1" customWidth="1"/>
    <col min="5123" max="5123" width="13" style="3" customWidth="1"/>
    <col min="5124" max="5125" width="0" style="3" hidden="1" customWidth="1"/>
    <col min="5126" max="5126" width="22" style="3" customWidth="1"/>
    <col min="5127" max="5132" width="14.25" style="3" customWidth="1"/>
    <col min="5133" max="5133" width="18.25" style="3" customWidth="1"/>
    <col min="5134" max="5134" width="10" style="3"/>
    <col min="5135" max="5135" width="13.75" style="3" customWidth="1"/>
    <col min="5136" max="5373" width="10" style="3"/>
    <col min="5374" max="5374" width="54.375" style="3" customWidth="1"/>
    <col min="5375" max="5375" width="0" style="3" hidden="1" customWidth="1"/>
    <col min="5376" max="5376" width="22.125" style="3" customWidth="1"/>
    <col min="5377" max="5377" width="13.375" style="3" bestFit="1" customWidth="1"/>
    <col min="5378" max="5378" width="10.125" style="3" bestFit="1" customWidth="1"/>
    <col min="5379" max="5379" width="13" style="3" customWidth="1"/>
    <col min="5380" max="5381" width="0" style="3" hidden="1" customWidth="1"/>
    <col min="5382" max="5382" width="22" style="3" customWidth="1"/>
    <col min="5383" max="5388" width="14.25" style="3" customWidth="1"/>
    <col min="5389" max="5389" width="18.25" style="3" customWidth="1"/>
    <col min="5390" max="5390" width="10" style="3"/>
    <col min="5391" max="5391" width="13.75" style="3" customWidth="1"/>
    <col min="5392" max="5629" width="10" style="3"/>
    <col min="5630" max="5630" width="54.375" style="3" customWidth="1"/>
    <col min="5631" max="5631" width="0" style="3" hidden="1" customWidth="1"/>
    <col min="5632" max="5632" width="22.125" style="3" customWidth="1"/>
    <col min="5633" max="5633" width="13.375" style="3" bestFit="1" customWidth="1"/>
    <col min="5634" max="5634" width="10.125" style="3" bestFit="1" customWidth="1"/>
    <col min="5635" max="5635" width="13" style="3" customWidth="1"/>
    <col min="5636" max="5637" width="0" style="3" hidden="1" customWidth="1"/>
    <col min="5638" max="5638" width="22" style="3" customWidth="1"/>
    <col min="5639" max="5644" width="14.25" style="3" customWidth="1"/>
    <col min="5645" max="5645" width="18.25" style="3" customWidth="1"/>
    <col min="5646" max="5646" width="10" style="3"/>
    <col min="5647" max="5647" width="13.75" style="3" customWidth="1"/>
    <col min="5648" max="5885" width="10" style="3"/>
    <col min="5886" max="5886" width="54.375" style="3" customWidth="1"/>
    <col min="5887" max="5887" width="0" style="3" hidden="1" customWidth="1"/>
    <col min="5888" max="5888" width="22.125" style="3" customWidth="1"/>
    <col min="5889" max="5889" width="13.375" style="3" bestFit="1" customWidth="1"/>
    <col min="5890" max="5890" width="10.125" style="3" bestFit="1" customWidth="1"/>
    <col min="5891" max="5891" width="13" style="3" customWidth="1"/>
    <col min="5892" max="5893" width="0" style="3" hidden="1" customWidth="1"/>
    <col min="5894" max="5894" width="22" style="3" customWidth="1"/>
    <col min="5895" max="5900" width="14.25" style="3" customWidth="1"/>
    <col min="5901" max="5901" width="18.25" style="3" customWidth="1"/>
    <col min="5902" max="5902" width="10" style="3"/>
    <col min="5903" max="5903" width="13.75" style="3" customWidth="1"/>
    <col min="5904" max="6141" width="10" style="3"/>
    <col min="6142" max="6142" width="54.375" style="3" customWidth="1"/>
    <col min="6143" max="6143" width="0" style="3" hidden="1" customWidth="1"/>
    <col min="6144" max="6144" width="22.125" style="3" customWidth="1"/>
    <col min="6145" max="6145" width="13.375" style="3" bestFit="1" customWidth="1"/>
    <col min="6146" max="6146" width="10.125" style="3" bestFit="1" customWidth="1"/>
    <col min="6147" max="6147" width="13" style="3" customWidth="1"/>
    <col min="6148" max="6149" width="0" style="3" hidden="1" customWidth="1"/>
    <col min="6150" max="6150" width="22" style="3" customWidth="1"/>
    <col min="6151" max="6156" width="14.25" style="3" customWidth="1"/>
    <col min="6157" max="6157" width="18.25" style="3" customWidth="1"/>
    <col min="6158" max="6158" width="10" style="3"/>
    <col min="6159" max="6159" width="13.75" style="3" customWidth="1"/>
    <col min="6160" max="6397" width="10" style="3"/>
    <col min="6398" max="6398" width="54.375" style="3" customWidth="1"/>
    <col min="6399" max="6399" width="0" style="3" hidden="1" customWidth="1"/>
    <col min="6400" max="6400" width="22.125" style="3" customWidth="1"/>
    <col min="6401" max="6401" width="13.375" style="3" bestFit="1" customWidth="1"/>
    <col min="6402" max="6402" width="10.125" style="3" bestFit="1" customWidth="1"/>
    <col min="6403" max="6403" width="13" style="3" customWidth="1"/>
    <col min="6404" max="6405" width="0" style="3" hidden="1" customWidth="1"/>
    <col min="6406" max="6406" width="22" style="3" customWidth="1"/>
    <col min="6407" max="6412" width="14.25" style="3" customWidth="1"/>
    <col min="6413" max="6413" width="18.25" style="3" customWidth="1"/>
    <col min="6414" max="6414" width="10" style="3"/>
    <col min="6415" max="6415" width="13.75" style="3" customWidth="1"/>
    <col min="6416" max="6653" width="10" style="3"/>
    <col min="6654" max="6654" width="54.375" style="3" customWidth="1"/>
    <col min="6655" max="6655" width="0" style="3" hidden="1" customWidth="1"/>
    <col min="6656" max="6656" width="22.125" style="3" customWidth="1"/>
    <col min="6657" max="6657" width="13.375" style="3" bestFit="1" customWidth="1"/>
    <col min="6658" max="6658" width="10.125" style="3" bestFit="1" customWidth="1"/>
    <col min="6659" max="6659" width="13" style="3" customWidth="1"/>
    <col min="6660" max="6661" width="0" style="3" hidden="1" customWidth="1"/>
    <col min="6662" max="6662" width="22" style="3" customWidth="1"/>
    <col min="6663" max="6668" width="14.25" style="3" customWidth="1"/>
    <col min="6669" max="6669" width="18.25" style="3" customWidth="1"/>
    <col min="6670" max="6670" width="10" style="3"/>
    <col min="6671" max="6671" width="13.75" style="3" customWidth="1"/>
    <col min="6672" max="6909" width="10" style="3"/>
    <col min="6910" max="6910" width="54.375" style="3" customWidth="1"/>
    <col min="6911" max="6911" width="0" style="3" hidden="1" customWidth="1"/>
    <col min="6912" max="6912" width="22.125" style="3" customWidth="1"/>
    <col min="6913" max="6913" width="13.375" style="3" bestFit="1" customWidth="1"/>
    <col min="6914" max="6914" width="10.125" style="3" bestFit="1" customWidth="1"/>
    <col min="6915" max="6915" width="13" style="3" customWidth="1"/>
    <col min="6916" max="6917" width="0" style="3" hidden="1" customWidth="1"/>
    <col min="6918" max="6918" width="22" style="3" customWidth="1"/>
    <col min="6919" max="6924" width="14.25" style="3" customWidth="1"/>
    <col min="6925" max="6925" width="18.25" style="3" customWidth="1"/>
    <col min="6926" max="6926" width="10" style="3"/>
    <col min="6927" max="6927" width="13.75" style="3" customWidth="1"/>
    <col min="6928" max="7165" width="10" style="3"/>
    <col min="7166" max="7166" width="54.375" style="3" customWidth="1"/>
    <col min="7167" max="7167" width="0" style="3" hidden="1" customWidth="1"/>
    <col min="7168" max="7168" width="22.125" style="3" customWidth="1"/>
    <col min="7169" max="7169" width="13.375" style="3" bestFit="1" customWidth="1"/>
    <col min="7170" max="7170" width="10.125" style="3" bestFit="1" customWidth="1"/>
    <col min="7171" max="7171" width="13" style="3" customWidth="1"/>
    <col min="7172" max="7173" width="0" style="3" hidden="1" customWidth="1"/>
    <col min="7174" max="7174" width="22" style="3" customWidth="1"/>
    <col min="7175" max="7180" width="14.25" style="3" customWidth="1"/>
    <col min="7181" max="7181" width="18.25" style="3" customWidth="1"/>
    <col min="7182" max="7182" width="10" style="3"/>
    <col min="7183" max="7183" width="13.75" style="3" customWidth="1"/>
    <col min="7184" max="7421" width="10" style="3"/>
    <col min="7422" max="7422" width="54.375" style="3" customWidth="1"/>
    <col min="7423" max="7423" width="0" style="3" hidden="1" customWidth="1"/>
    <col min="7424" max="7424" width="22.125" style="3" customWidth="1"/>
    <col min="7425" max="7425" width="13.375" style="3" bestFit="1" customWidth="1"/>
    <col min="7426" max="7426" width="10.125" style="3" bestFit="1" customWidth="1"/>
    <col min="7427" max="7427" width="13" style="3" customWidth="1"/>
    <col min="7428" max="7429" width="0" style="3" hidden="1" customWidth="1"/>
    <col min="7430" max="7430" width="22" style="3" customWidth="1"/>
    <col min="7431" max="7436" width="14.25" style="3" customWidth="1"/>
    <col min="7437" max="7437" width="18.25" style="3" customWidth="1"/>
    <col min="7438" max="7438" width="10" style="3"/>
    <col min="7439" max="7439" width="13.75" style="3" customWidth="1"/>
    <col min="7440" max="7677" width="10" style="3"/>
    <col min="7678" max="7678" width="54.375" style="3" customWidth="1"/>
    <col min="7679" max="7679" width="0" style="3" hidden="1" customWidth="1"/>
    <col min="7680" max="7680" width="22.125" style="3" customWidth="1"/>
    <col min="7681" max="7681" width="13.375" style="3" bestFit="1" customWidth="1"/>
    <col min="7682" max="7682" width="10.125" style="3" bestFit="1" customWidth="1"/>
    <col min="7683" max="7683" width="13" style="3" customWidth="1"/>
    <col min="7684" max="7685" width="0" style="3" hidden="1" customWidth="1"/>
    <col min="7686" max="7686" width="22" style="3" customWidth="1"/>
    <col min="7687" max="7692" width="14.25" style="3" customWidth="1"/>
    <col min="7693" max="7693" width="18.25" style="3" customWidth="1"/>
    <col min="7694" max="7694" width="10" style="3"/>
    <col min="7695" max="7695" width="13.75" style="3" customWidth="1"/>
    <col min="7696" max="7933" width="10" style="3"/>
    <col min="7934" max="7934" width="54.375" style="3" customWidth="1"/>
    <col min="7935" max="7935" width="0" style="3" hidden="1" customWidth="1"/>
    <col min="7936" max="7936" width="22.125" style="3" customWidth="1"/>
    <col min="7937" max="7937" width="13.375" style="3" bestFit="1" customWidth="1"/>
    <col min="7938" max="7938" width="10.125" style="3" bestFit="1" customWidth="1"/>
    <col min="7939" max="7939" width="13" style="3" customWidth="1"/>
    <col min="7940" max="7941" width="0" style="3" hidden="1" customWidth="1"/>
    <col min="7942" max="7942" width="22" style="3" customWidth="1"/>
    <col min="7943" max="7948" width="14.25" style="3" customWidth="1"/>
    <col min="7949" max="7949" width="18.25" style="3" customWidth="1"/>
    <col min="7950" max="7950" width="10" style="3"/>
    <col min="7951" max="7951" width="13.75" style="3" customWidth="1"/>
    <col min="7952" max="8189" width="10" style="3"/>
    <col min="8190" max="8190" width="54.375" style="3" customWidth="1"/>
    <col min="8191" max="8191" width="0" style="3" hidden="1" customWidth="1"/>
    <col min="8192" max="8192" width="22.125" style="3" customWidth="1"/>
    <col min="8193" max="8193" width="13.375" style="3" bestFit="1" customWidth="1"/>
    <col min="8194" max="8194" width="10.125" style="3" bestFit="1" customWidth="1"/>
    <col min="8195" max="8195" width="13" style="3" customWidth="1"/>
    <col min="8196" max="8197" width="0" style="3" hidden="1" customWidth="1"/>
    <col min="8198" max="8198" width="22" style="3" customWidth="1"/>
    <col min="8199" max="8204" width="14.25" style="3" customWidth="1"/>
    <col min="8205" max="8205" width="18.25" style="3" customWidth="1"/>
    <col min="8206" max="8206" width="10" style="3"/>
    <col min="8207" max="8207" width="13.75" style="3" customWidth="1"/>
    <col min="8208" max="8445" width="10" style="3"/>
    <col min="8446" max="8446" width="54.375" style="3" customWidth="1"/>
    <col min="8447" max="8447" width="0" style="3" hidden="1" customWidth="1"/>
    <col min="8448" max="8448" width="22.125" style="3" customWidth="1"/>
    <col min="8449" max="8449" width="13.375" style="3" bestFit="1" customWidth="1"/>
    <col min="8450" max="8450" width="10.125" style="3" bestFit="1" customWidth="1"/>
    <col min="8451" max="8451" width="13" style="3" customWidth="1"/>
    <col min="8452" max="8453" width="0" style="3" hidden="1" customWidth="1"/>
    <col min="8454" max="8454" width="22" style="3" customWidth="1"/>
    <col min="8455" max="8460" width="14.25" style="3" customWidth="1"/>
    <col min="8461" max="8461" width="18.25" style="3" customWidth="1"/>
    <col min="8462" max="8462" width="10" style="3"/>
    <col min="8463" max="8463" width="13.75" style="3" customWidth="1"/>
    <col min="8464" max="8701" width="10" style="3"/>
    <col min="8702" max="8702" width="54.375" style="3" customWidth="1"/>
    <col min="8703" max="8703" width="0" style="3" hidden="1" customWidth="1"/>
    <col min="8704" max="8704" width="22.125" style="3" customWidth="1"/>
    <col min="8705" max="8705" width="13.375" style="3" bestFit="1" customWidth="1"/>
    <col min="8706" max="8706" width="10.125" style="3" bestFit="1" customWidth="1"/>
    <col min="8707" max="8707" width="13" style="3" customWidth="1"/>
    <col min="8708" max="8709" width="0" style="3" hidden="1" customWidth="1"/>
    <col min="8710" max="8710" width="22" style="3" customWidth="1"/>
    <col min="8711" max="8716" width="14.25" style="3" customWidth="1"/>
    <col min="8717" max="8717" width="18.25" style="3" customWidth="1"/>
    <col min="8718" max="8718" width="10" style="3"/>
    <col min="8719" max="8719" width="13.75" style="3" customWidth="1"/>
    <col min="8720" max="8957" width="10" style="3"/>
    <col min="8958" max="8958" width="54.375" style="3" customWidth="1"/>
    <col min="8959" max="8959" width="0" style="3" hidden="1" customWidth="1"/>
    <col min="8960" max="8960" width="22.125" style="3" customWidth="1"/>
    <col min="8961" max="8961" width="13.375" style="3" bestFit="1" customWidth="1"/>
    <col min="8962" max="8962" width="10.125" style="3" bestFit="1" customWidth="1"/>
    <col min="8963" max="8963" width="13" style="3" customWidth="1"/>
    <col min="8964" max="8965" width="0" style="3" hidden="1" customWidth="1"/>
    <col min="8966" max="8966" width="22" style="3" customWidth="1"/>
    <col min="8967" max="8972" width="14.25" style="3" customWidth="1"/>
    <col min="8973" max="8973" width="18.25" style="3" customWidth="1"/>
    <col min="8974" max="8974" width="10" style="3"/>
    <col min="8975" max="8975" width="13.75" style="3" customWidth="1"/>
    <col min="8976" max="9213" width="10" style="3"/>
    <col min="9214" max="9214" width="54.375" style="3" customWidth="1"/>
    <col min="9215" max="9215" width="0" style="3" hidden="1" customWidth="1"/>
    <col min="9216" max="9216" width="22.125" style="3" customWidth="1"/>
    <col min="9217" max="9217" width="13.375" style="3" bestFit="1" customWidth="1"/>
    <col min="9218" max="9218" width="10.125" style="3" bestFit="1" customWidth="1"/>
    <col min="9219" max="9219" width="13" style="3" customWidth="1"/>
    <col min="9220" max="9221" width="0" style="3" hidden="1" customWidth="1"/>
    <col min="9222" max="9222" width="22" style="3" customWidth="1"/>
    <col min="9223" max="9228" width="14.25" style="3" customWidth="1"/>
    <col min="9229" max="9229" width="18.25" style="3" customWidth="1"/>
    <col min="9230" max="9230" width="10" style="3"/>
    <col min="9231" max="9231" width="13.75" style="3" customWidth="1"/>
    <col min="9232" max="9469" width="10" style="3"/>
    <col min="9470" max="9470" width="54.375" style="3" customWidth="1"/>
    <col min="9471" max="9471" width="0" style="3" hidden="1" customWidth="1"/>
    <col min="9472" max="9472" width="22.125" style="3" customWidth="1"/>
    <col min="9473" max="9473" width="13.375" style="3" bestFit="1" customWidth="1"/>
    <col min="9474" max="9474" width="10.125" style="3" bestFit="1" customWidth="1"/>
    <col min="9475" max="9475" width="13" style="3" customWidth="1"/>
    <col min="9476" max="9477" width="0" style="3" hidden="1" customWidth="1"/>
    <col min="9478" max="9478" width="22" style="3" customWidth="1"/>
    <col min="9479" max="9484" width="14.25" style="3" customWidth="1"/>
    <col min="9485" max="9485" width="18.25" style="3" customWidth="1"/>
    <col min="9486" max="9486" width="10" style="3"/>
    <col min="9487" max="9487" width="13.75" style="3" customWidth="1"/>
    <col min="9488" max="9725" width="10" style="3"/>
    <col min="9726" max="9726" width="54.375" style="3" customWidth="1"/>
    <col min="9727" max="9727" width="0" style="3" hidden="1" customWidth="1"/>
    <col min="9728" max="9728" width="22.125" style="3" customWidth="1"/>
    <col min="9729" max="9729" width="13.375" style="3" bestFit="1" customWidth="1"/>
    <col min="9730" max="9730" width="10.125" style="3" bestFit="1" customWidth="1"/>
    <col min="9731" max="9731" width="13" style="3" customWidth="1"/>
    <col min="9732" max="9733" width="0" style="3" hidden="1" customWidth="1"/>
    <col min="9734" max="9734" width="22" style="3" customWidth="1"/>
    <col min="9735" max="9740" width="14.25" style="3" customWidth="1"/>
    <col min="9741" max="9741" width="18.25" style="3" customWidth="1"/>
    <col min="9742" max="9742" width="10" style="3"/>
    <col min="9743" max="9743" width="13.75" style="3" customWidth="1"/>
    <col min="9744" max="9981" width="10" style="3"/>
    <col min="9982" max="9982" width="54.375" style="3" customWidth="1"/>
    <col min="9983" max="9983" width="0" style="3" hidden="1" customWidth="1"/>
    <col min="9984" max="9984" width="22.125" style="3" customWidth="1"/>
    <col min="9985" max="9985" width="13.375" style="3" bestFit="1" customWidth="1"/>
    <col min="9986" max="9986" width="10.125" style="3" bestFit="1" customWidth="1"/>
    <col min="9987" max="9987" width="13" style="3" customWidth="1"/>
    <col min="9988" max="9989" width="0" style="3" hidden="1" customWidth="1"/>
    <col min="9990" max="9990" width="22" style="3" customWidth="1"/>
    <col min="9991" max="9996" width="14.25" style="3" customWidth="1"/>
    <col min="9997" max="9997" width="18.25" style="3" customWidth="1"/>
    <col min="9998" max="9998" width="10" style="3"/>
    <col min="9999" max="9999" width="13.75" style="3" customWidth="1"/>
    <col min="10000" max="10237" width="10" style="3"/>
    <col min="10238" max="10238" width="54.375" style="3" customWidth="1"/>
    <col min="10239" max="10239" width="0" style="3" hidden="1" customWidth="1"/>
    <col min="10240" max="10240" width="22.125" style="3" customWidth="1"/>
    <col min="10241" max="10241" width="13.375" style="3" bestFit="1" customWidth="1"/>
    <col min="10242" max="10242" width="10.125" style="3" bestFit="1" customWidth="1"/>
    <col min="10243" max="10243" width="13" style="3" customWidth="1"/>
    <col min="10244" max="10245" width="0" style="3" hidden="1" customWidth="1"/>
    <col min="10246" max="10246" width="22" style="3" customWidth="1"/>
    <col min="10247" max="10252" width="14.25" style="3" customWidth="1"/>
    <col min="10253" max="10253" width="18.25" style="3" customWidth="1"/>
    <col min="10254" max="10254" width="10" style="3"/>
    <col min="10255" max="10255" width="13.75" style="3" customWidth="1"/>
    <col min="10256" max="10493" width="10" style="3"/>
    <col min="10494" max="10494" width="54.375" style="3" customWidth="1"/>
    <col min="10495" max="10495" width="0" style="3" hidden="1" customWidth="1"/>
    <col min="10496" max="10496" width="22.125" style="3" customWidth="1"/>
    <col min="10497" max="10497" width="13.375" style="3" bestFit="1" customWidth="1"/>
    <col min="10498" max="10498" width="10.125" style="3" bestFit="1" customWidth="1"/>
    <col min="10499" max="10499" width="13" style="3" customWidth="1"/>
    <col min="10500" max="10501" width="0" style="3" hidden="1" customWidth="1"/>
    <col min="10502" max="10502" width="22" style="3" customWidth="1"/>
    <col min="10503" max="10508" width="14.25" style="3" customWidth="1"/>
    <col min="10509" max="10509" width="18.25" style="3" customWidth="1"/>
    <col min="10510" max="10510" width="10" style="3"/>
    <col min="10511" max="10511" width="13.75" style="3" customWidth="1"/>
    <col min="10512" max="10749" width="10" style="3"/>
    <col min="10750" max="10750" width="54.375" style="3" customWidth="1"/>
    <col min="10751" max="10751" width="0" style="3" hidden="1" customWidth="1"/>
    <col min="10752" max="10752" width="22.125" style="3" customWidth="1"/>
    <col min="10753" max="10753" width="13.375" style="3" bestFit="1" customWidth="1"/>
    <col min="10754" max="10754" width="10.125" style="3" bestFit="1" customWidth="1"/>
    <col min="10755" max="10755" width="13" style="3" customWidth="1"/>
    <col min="10756" max="10757" width="0" style="3" hidden="1" customWidth="1"/>
    <col min="10758" max="10758" width="22" style="3" customWidth="1"/>
    <col min="10759" max="10764" width="14.25" style="3" customWidth="1"/>
    <col min="10765" max="10765" width="18.25" style="3" customWidth="1"/>
    <col min="10766" max="10766" width="10" style="3"/>
    <col min="10767" max="10767" width="13.75" style="3" customWidth="1"/>
    <col min="10768" max="11005" width="10" style="3"/>
    <col min="11006" max="11006" width="54.375" style="3" customWidth="1"/>
    <col min="11007" max="11007" width="0" style="3" hidden="1" customWidth="1"/>
    <col min="11008" max="11008" width="22.125" style="3" customWidth="1"/>
    <col min="11009" max="11009" width="13.375" style="3" bestFit="1" customWidth="1"/>
    <col min="11010" max="11010" width="10.125" style="3" bestFit="1" customWidth="1"/>
    <col min="11011" max="11011" width="13" style="3" customWidth="1"/>
    <col min="11012" max="11013" width="0" style="3" hidden="1" customWidth="1"/>
    <col min="11014" max="11014" width="22" style="3" customWidth="1"/>
    <col min="11015" max="11020" width="14.25" style="3" customWidth="1"/>
    <col min="11021" max="11021" width="18.25" style="3" customWidth="1"/>
    <col min="11022" max="11022" width="10" style="3"/>
    <col min="11023" max="11023" width="13.75" style="3" customWidth="1"/>
    <col min="11024" max="11261" width="10" style="3"/>
    <col min="11262" max="11262" width="54.375" style="3" customWidth="1"/>
    <col min="11263" max="11263" width="0" style="3" hidden="1" customWidth="1"/>
    <col min="11264" max="11264" width="22.125" style="3" customWidth="1"/>
    <col min="11265" max="11265" width="13.375" style="3" bestFit="1" customWidth="1"/>
    <col min="11266" max="11266" width="10.125" style="3" bestFit="1" customWidth="1"/>
    <col min="11267" max="11267" width="13" style="3" customWidth="1"/>
    <col min="11268" max="11269" width="0" style="3" hidden="1" customWidth="1"/>
    <col min="11270" max="11270" width="22" style="3" customWidth="1"/>
    <col min="11271" max="11276" width="14.25" style="3" customWidth="1"/>
    <col min="11277" max="11277" width="18.25" style="3" customWidth="1"/>
    <col min="11278" max="11278" width="10" style="3"/>
    <col min="11279" max="11279" width="13.75" style="3" customWidth="1"/>
    <col min="11280" max="11517" width="10" style="3"/>
    <col min="11518" max="11518" width="54.375" style="3" customWidth="1"/>
    <col min="11519" max="11519" width="0" style="3" hidden="1" customWidth="1"/>
    <col min="11520" max="11520" width="22.125" style="3" customWidth="1"/>
    <col min="11521" max="11521" width="13.375" style="3" bestFit="1" customWidth="1"/>
    <col min="11522" max="11522" width="10.125" style="3" bestFit="1" customWidth="1"/>
    <col min="11523" max="11523" width="13" style="3" customWidth="1"/>
    <col min="11524" max="11525" width="0" style="3" hidden="1" customWidth="1"/>
    <col min="11526" max="11526" width="22" style="3" customWidth="1"/>
    <col min="11527" max="11532" width="14.25" style="3" customWidth="1"/>
    <col min="11533" max="11533" width="18.25" style="3" customWidth="1"/>
    <col min="11534" max="11534" width="10" style="3"/>
    <col min="11535" max="11535" width="13.75" style="3" customWidth="1"/>
    <col min="11536" max="11773" width="10" style="3"/>
    <col min="11774" max="11774" width="54.375" style="3" customWidth="1"/>
    <col min="11775" max="11775" width="0" style="3" hidden="1" customWidth="1"/>
    <col min="11776" max="11776" width="22.125" style="3" customWidth="1"/>
    <col min="11777" max="11777" width="13.375" style="3" bestFit="1" customWidth="1"/>
    <col min="11778" max="11778" width="10.125" style="3" bestFit="1" customWidth="1"/>
    <col min="11779" max="11779" width="13" style="3" customWidth="1"/>
    <col min="11780" max="11781" width="0" style="3" hidden="1" customWidth="1"/>
    <col min="11782" max="11782" width="22" style="3" customWidth="1"/>
    <col min="11783" max="11788" width="14.25" style="3" customWidth="1"/>
    <col min="11789" max="11789" width="18.25" style="3" customWidth="1"/>
    <col min="11790" max="11790" width="10" style="3"/>
    <col min="11791" max="11791" width="13.75" style="3" customWidth="1"/>
    <col min="11792" max="12029" width="10" style="3"/>
    <col min="12030" max="12030" width="54.375" style="3" customWidth="1"/>
    <col min="12031" max="12031" width="0" style="3" hidden="1" customWidth="1"/>
    <col min="12032" max="12032" width="22.125" style="3" customWidth="1"/>
    <col min="12033" max="12033" width="13.375" style="3" bestFit="1" customWidth="1"/>
    <col min="12034" max="12034" width="10.125" style="3" bestFit="1" customWidth="1"/>
    <col min="12035" max="12035" width="13" style="3" customWidth="1"/>
    <col min="12036" max="12037" width="0" style="3" hidden="1" customWidth="1"/>
    <col min="12038" max="12038" width="22" style="3" customWidth="1"/>
    <col min="12039" max="12044" width="14.25" style="3" customWidth="1"/>
    <col min="12045" max="12045" width="18.25" style="3" customWidth="1"/>
    <col min="12046" max="12046" width="10" style="3"/>
    <col min="12047" max="12047" width="13.75" style="3" customWidth="1"/>
    <col min="12048" max="12285" width="10" style="3"/>
    <col min="12286" max="12286" width="54.375" style="3" customWidth="1"/>
    <col min="12287" max="12287" width="0" style="3" hidden="1" customWidth="1"/>
    <col min="12288" max="12288" width="22.125" style="3" customWidth="1"/>
    <col min="12289" max="12289" width="13.375" style="3" bestFit="1" customWidth="1"/>
    <col min="12290" max="12290" width="10.125" style="3" bestFit="1" customWidth="1"/>
    <col min="12291" max="12291" width="13" style="3" customWidth="1"/>
    <col min="12292" max="12293" width="0" style="3" hidden="1" customWidth="1"/>
    <col min="12294" max="12294" width="22" style="3" customWidth="1"/>
    <col min="12295" max="12300" width="14.25" style="3" customWidth="1"/>
    <col min="12301" max="12301" width="18.25" style="3" customWidth="1"/>
    <col min="12302" max="12302" width="10" style="3"/>
    <col min="12303" max="12303" width="13.75" style="3" customWidth="1"/>
    <col min="12304" max="12541" width="10" style="3"/>
    <col min="12542" max="12542" width="54.375" style="3" customWidth="1"/>
    <col min="12543" max="12543" width="0" style="3" hidden="1" customWidth="1"/>
    <col min="12544" max="12544" width="22.125" style="3" customWidth="1"/>
    <col min="12545" max="12545" width="13.375" style="3" bestFit="1" customWidth="1"/>
    <col min="12546" max="12546" width="10.125" style="3" bestFit="1" customWidth="1"/>
    <col min="12547" max="12547" width="13" style="3" customWidth="1"/>
    <col min="12548" max="12549" width="0" style="3" hidden="1" customWidth="1"/>
    <col min="12550" max="12550" width="22" style="3" customWidth="1"/>
    <col min="12551" max="12556" width="14.25" style="3" customWidth="1"/>
    <col min="12557" max="12557" width="18.25" style="3" customWidth="1"/>
    <col min="12558" max="12558" width="10" style="3"/>
    <col min="12559" max="12559" width="13.75" style="3" customWidth="1"/>
    <col min="12560" max="12797" width="10" style="3"/>
    <col min="12798" max="12798" width="54.375" style="3" customWidth="1"/>
    <col min="12799" max="12799" width="0" style="3" hidden="1" customWidth="1"/>
    <col min="12800" max="12800" width="22.125" style="3" customWidth="1"/>
    <col min="12801" max="12801" width="13.375" style="3" bestFit="1" customWidth="1"/>
    <col min="12802" max="12802" width="10.125" style="3" bestFit="1" customWidth="1"/>
    <col min="12803" max="12803" width="13" style="3" customWidth="1"/>
    <col min="12804" max="12805" width="0" style="3" hidden="1" customWidth="1"/>
    <col min="12806" max="12806" width="22" style="3" customWidth="1"/>
    <col min="12807" max="12812" width="14.25" style="3" customWidth="1"/>
    <col min="12813" max="12813" width="18.25" style="3" customWidth="1"/>
    <col min="12814" max="12814" width="10" style="3"/>
    <col min="12815" max="12815" width="13.75" style="3" customWidth="1"/>
    <col min="12816" max="13053" width="10" style="3"/>
    <col min="13054" max="13054" width="54.375" style="3" customWidth="1"/>
    <col min="13055" max="13055" width="0" style="3" hidden="1" customWidth="1"/>
    <col min="13056" max="13056" width="22.125" style="3" customWidth="1"/>
    <col min="13057" max="13057" width="13.375" style="3" bestFit="1" customWidth="1"/>
    <col min="13058" max="13058" width="10.125" style="3" bestFit="1" customWidth="1"/>
    <col min="13059" max="13059" width="13" style="3" customWidth="1"/>
    <col min="13060" max="13061" width="0" style="3" hidden="1" customWidth="1"/>
    <col min="13062" max="13062" width="22" style="3" customWidth="1"/>
    <col min="13063" max="13068" width="14.25" style="3" customWidth="1"/>
    <col min="13069" max="13069" width="18.25" style="3" customWidth="1"/>
    <col min="13070" max="13070" width="10" style="3"/>
    <col min="13071" max="13071" width="13.75" style="3" customWidth="1"/>
    <col min="13072" max="13309" width="10" style="3"/>
    <col min="13310" max="13310" width="54.375" style="3" customWidth="1"/>
    <col min="13311" max="13311" width="0" style="3" hidden="1" customWidth="1"/>
    <col min="13312" max="13312" width="22.125" style="3" customWidth="1"/>
    <col min="13313" max="13313" width="13.375" style="3" bestFit="1" customWidth="1"/>
    <col min="13314" max="13314" width="10.125" style="3" bestFit="1" customWidth="1"/>
    <col min="13315" max="13315" width="13" style="3" customWidth="1"/>
    <col min="13316" max="13317" width="0" style="3" hidden="1" customWidth="1"/>
    <col min="13318" max="13318" width="22" style="3" customWidth="1"/>
    <col min="13319" max="13324" width="14.25" style="3" customWidth="1"/>
    <col min="13325" max="13325" width="18.25" style="3" customWidth="1"/>
    <col min="13326" max="13326" width="10" style="3"/>
    <col min="13327" max="13327" width="13.75" style="3" customWidth="1"/>
    <col min="13328" max="13565" width="10" style="3"/>
    <col min="13566" max="13566" width="54.375" style="3" customWidth="1"/>
    <col min="13567" max="13567" width="0" style="3" hidden="1" customWidth="1"/>
    <col min="13568" max="13568" width="22.125" style="3" customWidth="1"/>
    <col min="13569" max="13569" width="13.375" style="3" bestFit="1" customWidth="1"/>
    <col min="13570" max="13570" width="10.125" style="3" bestFit="1" customWidth="1"/>
    <col min="13571" max="13571" width="13" style="3" customWidth="1"/>
    <col min="13572" max="13573" width="0" style="3" hidden="1" customWidth="1"/>
    <col min="13574" max="13574" width="22" style="3" customWidth="1"/>
    <col min="13575" max="13580" width="14.25" style="3" customWidth="1"/>
    <col min="13581" max="13581" width="18.25" style="3" customWidth="1"/>
    <col min="13582" max="13582" width="10" style="3"/>
    <col min="13583" max="13583" width="13.75" style="3" customWidth="1"/>
    <col min="13584" max="13821" width="10" style="3"/>
    <col min="13822" max="13822" width="54.375" style="3" customWidth="1"/>
    <col min="13823" max="13823" width="0" style="3" hidden="1" customWidth="1"/>
    <col min="13824" max="13824" width="22.125" style="3" customWidth="1"/>
    <col min="13825" max="13825" width="13.375" style="3" bestFit="1" customWidth="1"/>
    <col min="13826" max="13826" width="10.125" style="3" bestFit="1" customWidth="1"/>
    <col min="13827" max="13827" width="13" style="3" customWidth="1"/>
    <col min="13828" max="13829" width="0" style="3" hidden="1" customWidth="1"/>
    <col min="13830" max="13830" width="22" style="3" customWidth="1"/>
    <col min="13831" max="13836" width="14.25" style="3" customWidth="1"/>
    <col min="13837" max="13837" width="18.25" style="3" customWidth="1"/>
    <col min="13838" max="13838" width="10" style="3"/>
    <col min="13839" max="13839" width="13.75" style="3" customWidth="1"/>
    <col min="13840" max="14077" width="10" style="3"/>
    <col min="14078" max="14078" width="54.375" style="3" customWidth="1"/>
    <col min="14079" max="14079" width="0" style="3" hidden="1" customWidth="1"/>
    <col min="14080" max="14080" width="22.125" style="3" customWidth="1"/>
    <col min="14081" max="14081" width="13.375" style="3" bestFit="1" customWidth="1"/>
    <col min="14082" max="14082" width="10.125" style="3" bestFit="1" customWidth="1"/>
    <col min="14083" max="14083" width="13" style="3" customWidth="1"/>
    <col min="14084" max="14085" width="0" style="3" hidden="1" customWidth="1"/>
    <col min="14086" max="14086" width="22" style="3" customWidth="1"/>
    <col min="14087" max="14092" width="14.25" style="3" customWidth="1"/>
    <col min="14093" max="14093" width="18.25" style="3" customWidth="1"/>
    <col min="14094" max="14094" width="10" style="3"/>
    <col min="14095" max="14095" width="13.75" style="3" customWidth="1"/>
    <col min="14096" max="14333" width="10" style="3"/>
    <col min="14334" max="14334" width="54.375" style="3" customWidth="1"/>
    <col min="14335" max="14335" width="0" style="3" hidden="1" customWidth="1"/>
    <col min="14336" max="14336" width="22.125" style="3" customWidth="1"/>
    <col min="14337" max="14337" width="13.375" style="3" bestFit="1" customWidth="1"/>
    <col min="14338" max="14338" width="10.125" style="3" bestFit="1" customWidth="1"/>
    <col min="14339" max="14339" width="13" style="3" customWidth="1"/>
    <col min="14340" max="14341" width="0" style="3" hidden="1" customWidth="1"/>
    <col min="14342" max="14342" width="22" style="3" customWidth="1"/>
    <col min="14343" max="14348" width="14.25" style="3" customWidth="1"/>
    <col min="14349" max="14349" width="18.25" style="3" customWidth="1"/>
    <col min="14350" max="14350" width="10" style="3"/>
    <col min="14351" max="14351" width="13.75" style="3" customWidth="1"/>
    <col min="14352" max="14589" width="10" style="3"/>
    <col min="14590" max="14590" width="54.375" style="3" customWidth="1"/>
    <col min="14591" max="14591" width="0" style="3" hidden="1" customWidth="1"/>
    <col min="14592" max="14592" width="22.125" style="3" customWidth="1"/>
    <col min="14593" max="14593" width="13.375" style="3" bestFit="1" customWidth="1"/>
    <col min="14594" max="14594" width="10.125" style="3" bestFit="1" customWidth="1"/>
    <col min="14595" max="14595" width="13" style="3" customWidth="1"/>
    <col min="14596" max="14597" width="0" style="3" hidden="1" customWidth="1"/>
    <col min="14598" max="14598" width="22" style="3" customWidth="1"/>
    <col min="14599" max="14604" width="14.25" style="3" customWidth="1"/>
    <col min="14605" max="14605" width="18.25" style="3" customWidth="1"/>
    <col min="14606" max="14606" width="10" style="3"/>
    <col min="14607" max="14607" width="13.75" style="3" customWidth="1"/>
    <col min="14608" max="14845" width="10" style="3"/>
    <col min="14846" max="14846" width="54.375" style="3" customWidth="1"/>
    <col min="14847" max="14847" width="0" style="3" hidden="1" customWidth="1"/>
    <col min="14848" max="14848" width="22.125" style="3" customWidth="1"/>
    <col min="14849" max="14849" width="13.375" style="3" bestFit="1" customWidth="1"/>
    <col min="14850" max="14850" width="10.125" style="3" bestFit="1" customWidth="1"/>
    <col min="14851" max="14851" width="13" style="3" customWidth="1"/>
    <col min="14852" max="14853" width="0" style="3" hidden="1" customWidth="1"/>
    <col min="14854" max="14854" width="22" style="3" customWidth="1"/>
    <col min="14855" max="14860" width="14.25" style="3" customWidth="1"/>
    <col min="14861" max="14861" width="18.25" style="3" customWidth="1"/>
    <col min="14862" max="14862" width="10" style="3"/>
    <col min="14863" max="14863" width="13.75" style="3" customWidth="1"/>
    <col min="14864" max="15101" width="10" style="3"/>
    <col min="15102" max="15102" width="54.375" style="3" customWidth="1"/>
    <col min="15103" max="15103" width="0" style="3" hidden="1" customWidth="1"/>
    <col min="15104" max="15104" width="22.125" style="3" customWidth="1"/>
    <col min="15105" max="15105" width="13.375" style="3" bestFit="1" customWidth="1"/>
    <col min="15106" max="15106" width="10.125" style="3" bestFit="1" customWidth="1"/>
    <col min="15107" max="15107" width="13" style="3" customWidth="1"/>
    <col min="15108" max="15109" width="0" style="3" hidden="1" customWidth="1"/>
    <col min="15110" max="15110" width="22" style="3" customWidth="1"/>
    <col min="15111" max="15116" width="14.25" style="3" customWidth="1"/>
    <col min="15117" max="15117" width="18.25" style="3" customWidth="1"/>
    <col min="15118" max="15118" width="10" style="3"/>
    <col min="15119" max="15119" width="13.75" style="3" customWidth="1"/>
    <col min="15120" max="15357" width="10" style="3"/>
    <col min="15358" max="15358" width="54.375" style="3" customWidth="1"/>
    <col min="15359" max="15359" width="0" style="3" hidden="1" customWidth="1"/>
    <col min="15360" max="15360" width="22.125" style="3" customWidth="1"/>
    <col min="15361" max="15361" width="13.375" style="3" bestFit="1" customWidth="1"/>
    <col min="15362" max="15362" width="10.125" style="3" bestFit="1" customWidth="1"/>
    <col min="15363" max="15363" width="13" style="3" customWidth="1"/>
    <col min="15364" max="15365" width="0" style="3" hidden="1" customWidth="1"/>
    <col min="15366" max="15366" width="22" style="3" customWidth="1"/>
    <col min="15367" max="15372" width="14.25" style="3" customWidth="1"/>
    <col min="15373" max="15373" width="18.25" style="3" customWidth="1"/>
    <col min="15374" max="15374" width="10" style="3"/>
    <col min="15375" max="15375" width="13.75" style="3" customWidth="1"/>
    <col min="15376" max="15613" width="10" style="3"/>
    <col min="15614" max="15614" width="54.375" style="3" customWidth="1"/>
    <col min="15615" max="15615" width="0" style="3" hidden="1" customWidth="1"/>
    <col min="15616" max="15616" width="22.125" style="3" customWidth="1"/>
    <col min="15617" max="15617" width="13.375" style="3" bestFit="1" customWidth="1"/>
    <col min="15618" max="15618" width="10.125" style="3" bestFit="1" customWidth="1"/>
    <col min="15619" max="15619" width="13" style="3" customWidth="1"/>
    <col min="15620" max="15621" width="0" style="3" hidden="1" customWidth="1"/>
    <col min="15622" max="15622" width="22" style="3" customWidth="1"/>
    <col min="15623" max="15628" width="14.25" style="3" customWidth="1"/>
    <col min="15629" max="15629" width="18.25" style="3" customWidth="1"/>
    <col min="15630" max="15630" width="10" style="3"/>
    <col min="15631" max="15631" width="13.75" style="3" customWidth="1"/>
    <col min="15632" max="15869" width="10" style="3"/>
    <col min="15870" max="15870" width="54.375" style="3" customWidth="1"/>
    <col min="15871" max="15871" width="0" style="3" hidden="1" customWidth="1"/>
    <col min="15872" max="15872" width="22.125" style="3" customWidth="1"/>
    <col min="15873" max="15873" width="13.375" style="3" bestFit="1" customWidth="1"/>
    <col min="15874" max="15874" width="10.125" style="3" bestFit="1" customWidth="1"/>
    <col min="15875" max="15875" width="13" style="3" customWidth="1"/>
    <col min="15876" max="15877" width="0" style="3" hidden="1" customWidth="1"/>
    <col min="15878" max="15878" width="22" style="3" customWidth="1"/>
    <col min="15879" max="15884" width="14.25" style="3" customWidth="1"/>
    <col min="15885" max="15885" width="18.25" style="3" customWidth="1"/>
    <col min="15886" max="15886" width="10" style="3"/>
    <col min="15887" max="15887" width="13.75" style="3" customWidth="1"/>
    <col min="15888" max="16125" width="10" style="3"/>
    <col min="16126" max="16126" width="54.375" style="3" customWidth="1"/>
    <col min="16127" max="16127" width="0" style="3" hidden="1" customWidth="1"/>
    <col min="16128" max="16128" width="22.125" style="3" customWidth="1"/>
    <col min="16129" max="16129" width="13.375" style="3" bestFit="1" customWidth="1"/>
    <col min="16130" max="16130" width="10.125" style="3" bestFit="1" customWidth="1"/>
    <col min="16131" max="16131" width="13" style="3" customWidth="1"/>
    <col min="16132" max="16133" width="0" style="3" hidden="1" customWidth="1"/>
    <col min="16134" max="16134" width="22" style="3" customWidth="1"/>
    <col min="16135" max="16140" width="14.25" style="3" customWidth="1"/>
    <col min="16141" max="16141" width="18.25" style="3" customWidth="1"/>
    <col min="16142" max="16142" width="10" style="3"/>
    <col min="16143" max="16143" width="13.75" style="3" customWidth="1"/>
    <col min="16144" max="16384" width="10" style="3"/>
  </cols>
  <sheetData>
    <row r="1" spans="1:25" ht="20.65" x14ac:dyDescent="0.6">
      <c r="A1" s="351" t="s">
        <v>116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</row>
    <row r="2" spans="1:25" ht="20.65" x14ac:dyDescent="0.6">
      <c r="A2" s="352" t="s">
        <v>118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</row>
    <row r="3" spans="1:25" ht="9.75" customHeight="1" x14ac:dyDescent="0.5">
      <c r="A3" s="4"/>
      <c r="B3" s="4"/>
      <c r="C3" s="5"/>
      <c r="D3" s="5"/>
      <c r="E3" s="4"/>
      <c r="F3" s="84"/>
      <c r="G3" s="84"/>
      <c r="H3" s="6"/>
      <c r="I3" s="6"/>
      <c r="J3" s="6"/>
      <c r="K3" s="6"/>
      <c r="L3" s="4"/>
      <c r="M3" s="5"/>
      <c r="N3" s="5"/>
    </row>
    <row r="4" spans="1:25" ht="13.5" customHeight="1" x14ac:dyDescent="0.55000000000000004">
      <c r="A4" s="345" t="s">
        <v>103</v>
      </c>
      <c r="B4" s="346"/>
      <c r="C4" s="349" t="s">
        <v>0</v>
      </c>
      <c r="D4" s="5"/>
      <c r="E4" s="353" t="s">
        <v>117</v>
      </c>
      <c r="F4" s="354"/>
      <c r="G4" s="354"/>
      <c r="H4" s="354"/>
      <c r="I4" s="354"/>
      <c r="J4" s="354"/>
      <c r="K4" s="354"/>
      <c r="L4" s="355"/>
      <c r="M4" s="361" t="s">
        <v>0</v>
      </c>
      <c r="N4" s="359" t="s">
        <v>100</v>
      </c>
    </row>
    <row r="5" spans="1:25" ht="13.5" customHeight="1" x14ac:dyDescent="0.55000000000000004">
      <c r="A5" s="347"/>
      <c r="B5" s="348"/>
      <c r="C5" s="350"/>
      <c r="D5" s="5"/>
      <c r="E5" s="356"/>
      <c r="F5" s="357"/>
      <c r="G5" s="357"/>
      <c r="H5" s="357"/>
      <c r="I5" s="357"/>
      <c r="J5" s="357"/>
      <c r="K5" s="357"/>
      <c r="L5" s="358"/>
      <c r="M5" s="362"/>
      <c r="N5" s="360"/>
    </row>
    <row r="6" spans="1:25" s="12" customFormat="1" ht="18.399999999999999" thickBot="1" x14ac:dyDescent="0.6">
      <c r="A6" s="188" t="s">
        <v>1</v>
      </c>
      <c r="B6" s="189"/>
      <c r="C6" s="190">
        <f>C7</f>
        <v>0</v>
      </c>
      <c r="D6" s="5"/>
      <c r="E6" s="131" t="s">
        <v>1</v>
      </c>
      <c r="F6" s="132"/>
      <c r="G6" s="132"/>
      <c r="H6" s="133"/>
      <c r="I6" s="133"/>
      <c r="J6" s="133"/>
      <c r="K6" s="133"/>
      <c r="L6" s="134"/>
      <c r="M6" s="135">
        <f>M7</f>
        <v>0</v>
      </c>
      <c r="N6" s="135"/>
      <c r="O6" s="11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12" customFormat="1" ht="18.399999999999999" thickTop="1" x14ac:dyDescent="0.55000000000000004">
      <c r="A7" s="60" t="s">
        <v>86</v>
      </c>
      <c r="B7" s="48"/>
      <c r="C7" s="142">
        <f>C8</f>
        <v>0</v>
      </c>
      <c r="D7" s="5"/>
      <c r="E7" s="60" t="s">
        <v>86</v>
      </c>
      <c r="F7" s="141"/>
      <c r="G7" s="141"/>
      <c r="H7" s="79"/>
      <c r="I7" s="79"/>
      <c r="J7" s="79"/>
      <c r="K7" s="79"/>
      <c r="L7" s="48"/>
      <c r="M7" s="142">
        <f>M8</f>
        <v>0</v>
      </c>
      <c r="N7" s="142"/>
      <c r="O7" s="11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12" customFormat="1" x14ac:dyDescent="0.55000000000000004">
      <c r="A8" s="60" t="s">
        <v>87</v>
      </c>
      <c r="B8" s="48"/>
      <c r="C8" s="142"/>
      <c r="D8" s="5"/>
      <c r="E8" s="60" t="s">
        <v>87</v>
      </c>
      <c r="F8" s="141"/>
      <c r="G8" s="141"/>
      <c r="H8" s="79"/>
      <c r="I8" s="79"/>
      <c r="J8" s="79"/>
      <c r="K8" s="79"/>
      <c r="L8" s="48"/>
      <c r="M8" s="142"/>
      <c r="N8" s="142"/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55000000000000004">
      <c r="A9" s="136" t="s">
        <v>98</v>
      </c>
      <c r="B9" s="139"/>
      <c r="C9" s="140"/>
      <c r="D9" s="5"/>
      <c r="E9" s="136" t="s">
        <v>98</v>
      </c>
      <c r="F9" s="137"/>
      <c r="G9" s="137"/>
      <c r="H9" s="138"/>
      <c r="I9" s="138"/>
      <c r="J9" s="138"/>
      <c r="K9" s="138"/>
      <c r="L9" s="139"/>
      <c r="M9" s="140"/>
      <c r="N9" s="140"/>
    </row>
    <row r="10" spans="1:25" x14ac:dyDescent="0.55000000000000004">
      <c r="A10" s="7" t="s">
        <v>4</v>
      </c>
      <c r="B10" s="9"/>
      <c r="C10" s="105"/>
      <c r="D10" s="5"/>
      <c r="E10" s="7" t="s">
        <v>4</v>
      </c>
      <c r="F10" s="85"/>
      <c r="G10" s="85"/>
      <c r="H10" s="8"/>
      <c r="I10" s="8"/>
      <c r="J10" s="8"/>
      <c r="K10" s="8"/>
      <c r="L10" s="9"/>
      <c r="M10" s="105"/>
      <c r="N10" s="105"/>
    </row>
    <row r="11" spans="1:25" x14ac:dyDescent="0.55000000000000004">
      <c r="A11" s="18" t="s">
        <v>5</v>
      </c>
      <c r="B11" s="21"/>
      <c r="C11" s="19"/>
      <c r="D11" s="5"/>
      <c r="E11" s="18" t="s">
        <v>5</v>
      </c>
      <c r="F11" s="86"/>
      <c r="G11" s="86"/>
      <c r="H11" s="20"/>
      <c r="I11" s="20"/>
      <c r="J11" s="20"/>
      <c r="K11" s="20"/>
      <c r="L11" s="21"/>
      <c r="M11" s="19"/>
      <c r="N11" s="19"/>
    </row>
    <row r="12" spans="1:25" x14ac:dyDescent="0.55000000000000004">
      <c r="A12" s="118" t="s">
        <v>6</v>
      </c>
      <c r="B12" s="119"/>
      <c r="C12" s="105"/>
      <c r="D12" s="5"/>
      <c r="E12" s="118" t="s">
        <v>6</v>
      </c>
      <c r="F12" s="107"/>
      <c r="G12" s="107"/>
      <c r="H12" s="108"/>
      <c r="I12" s="108"/>
      <c r="J12" s="108"/>
      <c r="K12" s="108"/>
      <c r="L12" s="119"/>
      <c r="M12" s="105"/>
      <c r="N12" s="105"/>
    </row>
    <row r="13" spans="1:25" x14ac:dyDescent="0.55000000000000004">
      <c r="A13" s="34" t="s">
        <v>7</v>
      </c>
      <c r="B13" s="36"/>
      <c r="D13" s="5"/>
      <c r="E13" s="34" t="s">
        <v>7</v>
      </c>
      <c r="F13" s="88"/>
      <c r="G13" s="88"/>
      <c r="H13" s="35"/>
      <c r="I13" s="35"/>
      <c r="J13" s="35"/>
      <c r="K13" s="35"/>
      <c r="L13" s="36"/>
    </row>
    <row r="14" spans="1:25" x14ac:dyDescent="0.55000000000000004">
      <c r="A14" s="34"/>
      <c r="B14" s="26"/>
      <c r="C14" s="38"/>
      <c r="D14" s="5"/>
      <c r="E14" s="34"/>
      <c r="F14" s="149" t="s">
        <v>8</v>
      </c>
      <c r="G14" s="150"/>
      <c r="H14" s="151" t="s">
        <v>9</v>
      </c>
      <c r="I14" s="151" t="s">
        <v>10</v>
      </c>
      <c r="J14" s="151" t="s">
        <v>11</v>
      </c>
      <c r="K14" s="152" t="s">
        <v>12</v>
      </c>
      <c r="L14" s="26"/>
      <c r="M14" s="38"/>
      <c r="N14" s="38"/>
    </row>
    <row r="15" spans="1:25" x14ac:dyDescent="0.55000000000000004">
      <c r="A15" s="30"/>
      <c r="B15" s="32"/>
      <c r="D15" s="5"/>
      <c r="E15" s="30" t="s">
        <v>13</v>
      </c>
      <c r="F15" s="145"/>
      <c r="G15" s="146"/>
      <c r="H15" s="144"/>
      <c r="I15" s="144"/>
      <c r="J15" s="144"/>
      <c r="K15" s="144">
        <f>F15*H15*I15*J15</f>
        <v>0</v>
      </c>
      <c r="L15" s="32"/>
    </row>
    <row r="16" spans="1:25" ht="18.399999999999999" thickBot="1" x14ac:dyDescent="0.6">
      <c r="A16" s="30"/>
      <c r="B16" s="14" t="s">
        <v>2</v>
      </c>
      <c r="C16" s="33" t="s">
        <v>3</v>
      </c>
      <c r="D16" s="5"/>
      <c r="E16" s="30" t="s">
        <v>14</v>
      </c>
      <c r="F16" s="145"/>
      <c r="G16" s="146"/>
      <c r="H16" s="144"/>
      <c r="I16" s="144"/>
      <c r="J16" s="144"/>
      <c r="K16" s="144">
        <f>F16*H16*I16*J16</f>
        <v>0</v>
      </c>
      <c r="L16" s="14" t="s">
        <v>2</v>
      </c>
      <c r="M16" s="33">
        <f>K15+K16</f>
        <v>0</v>
      </c>
      <c r="N16" s="80"/>
    </row>
    <row r="17" spans="1:14" ht="22.5" thickTop="1" x14ac:dyDescent="0.5">
      <c r="A17" s="30"/>
      <c r="B17" s="32"/>
      <c r="C17" s="39"/>
      <c r="D17" s="5"/>
      <c r="E17" s="30"/>
      <c r="F17" s="89"/>
      <c r="G17" s="89"/>
      <c r="H17" s="31"/>
      <c r="I17" s="31"/>
      <c r="J17" s="31"/>
      <c r="K17" s="31"/>
      <c r="L17" s="32"/>
      <c r="M17" s="39"/>
      <c r="N17" s="39"/>
    </row>
    <row r="18" spans="1:14" x14ac:dyDescent="0.55000000000000004">
      <c r="A18" s="112" t="s">
        <v>15</v>
      </c>
      <c r="B18" s="115"/>
      <c r="C18" s="117"/>
      <c r="D18" s="5"/>
      <c r="E18" s="112" t="s">
        <v>15</v>
      </c>
      <c r="F18" s="113"/>
      <c r="G18" s="113"/>
      <c r="H18" s="114"/>
      <c r="I18" s="114"/>
      <c r="J18" s="114"/>
      <c r="K18" s="114"/>
      <c r="L18" s="115"/>
      <c r="M18" s="117"/>
      <c r="N18" s="117"/>
    </row>
    <row r="19" spans="1:14" ht="18.399999999999999" thickBot="1" x14ac:dyDescent="0.6">
      <c r="A19" s="30" t="s">
        <v>104</v>
      </c>
      <c r="B19" s="14" t="s">
        <v>2</v>
      </c>
      <c r="C19" s="33" t="s">
        <v>3</v>
      </c>
      <c r="D19" s="5"/>
      <c r="E19" s="30" t="s">
        <v>16</v>
      </c>
      <c r="F19" s="89"/>
      <c r="G19" s="89"/>
      <c r="H19" s="31"/>
      <c r="I19" s="31"/>
      <c r="J19" s="31"/>
      <c r="K19" s="31"/>
      <c r="L19" s="14" t="s">
        <v>2</v>
      </c>
      <c r="M19" s="33" t="s">
        <v>3</v>
      </c>
      <c r="N19" s="80"/>
    </row>
    <row r="20" spans="1:14" ht="22.5" thickTop="1" x14ac:dyDescent="0.5">
      <c r="A20" s="25"/>
      <c r="B20" s="14"/>
      <c r="C20" s="29"/>
      <c r="D20" s="5"/>
      <c r="E20" s="25"/>
      <c r="L20" s="14"/>
      <c r="M20" s="29"/>
      <c r="N20" s="29"/>
    </row>
    <row r="21" spans="1:14" ht="21.75" x14ac:dyDescent="0.5">
      <c r="A21" s="25"/>
      <c r="B21" s="14"/>
      <c r="C21" s="29"/>
      <c r="D21" s="5"/>
      <c r="E21" s="25"/>
      <c r="L21" s="14"/>
      <c r="M21" s="29"/>
      <c r="N21" s="29"/>
    </row>
    <row r="22" spans="1:14" x14ac:dyDescent="0.55000000000000004">
      <c r="A22" s="112" t="s">
        <v>17</v>
      </c>
      <c r="B22" s="115"/>
      <c r="C22" s="116"/>
      <c r="D22" s="5"/>
      <c r="E22" s="112" t="s">
        <v>17</v>
      </c>
      <c r="F22" s="113"/>
      <c r="G22" s="113"/>
      <c r="H22" s="114"/>
      <c r="I22" s="114"/>
      <c r="J22" s="114"/>
      <c r="K22" s="114"/>
      <c r="L22" s="115"/>
      <c r="M22" s="116"/>
      <c r="N22" s="116"/>
    </row>
    <row r="23" spans="1:14" x14ac:dyDescent="0.55000000000000004">
      <c r="A23" s="30" t="s">
        <v>105</v>
      </c>
      <c r="B23" s="32"/>
      <c r="C23" s="39"/>
      <c r="D23" s="5"/>
      <c r="E23" s="30" t="s">
        <v>18</v>
      </c>
      <c r="F23" s="89"/>
      <c r="G23" s="89"/>
      <c r="H23" s="31"/>
      <c r="I23" s="31"/>
      <c r="J23" s="31"/>
      <c r="K23" s="31"/>
      <c r="L23" s="32"/>
      <c r="M23" s="39"/>
      <c r="N23" s="39"/>
    </row>
    <row r="24" spans="1:14" x14ac:dyDescent="0.55000000000000004">
      <c r="A24" s="30"/>
      <c r="B24" s="32"/>
      <c r="C24" s="39"/>
      <c r="D24" s="5"/>
      <c r="E24" s="30"/>
      <c r="F24" s="339" t="s">
        <v>8</v>
      </c>
      <c r="G24" s="340"/>
      <c r="H24" s="151" t="s">
        <v>9</v>
      </c>
      <c r="I24" s="151" t="s">
        <v>10</v>
      </c>
      <c r="J24" s="151" t="s">
        <v>88</v>
      </c>
      <c r="K24" s="152" t="s">
        <v>12</v>
      </c>
      <c r="L24" s="32"/>
      <c r="M24" s="39"/>
      <c r="N24" s="39"/>
    </row>
    <row r="25" spans="1:14" x14ac:dyDescent="0.55000000000000004">
      <c r="A25" s="30"/>
      <c r="B25" s="32"/>
      <c r="C25" s="39"/>
      <c r="D25" s="5"/>
      <c r="E25" s="30" t="s">
        <v>19</v>
      </c>
      <c r="F25" s="145"/>
      <c r="G25" s="146"/>
      <c r="H25" s="144"/>
      <c r="I25" s="144"/>
      <c r="J25" s="144"/>
      <c r="K25" s="144">
        <f>F25*H25*I25*J25</f>
        <v>0</v>
      </c>
      <c r="L25" s="32"/>
      <c r="M25" s="39"/>
      <c r="N25" s="39"/>
    </row>
    <row r="26" spans="1:14" ht="18.399999999999999" thickBot="1" x14ac:dyDescent="0.6">
      <c r="A26" s="30"/>
      <c r="B26" s="14" t="s">
        <v>2</v>
      </c>
      <c r="C26" s="33" t="s">
        <v>3</v>
      </c>
      <c r="D26" s="5"/>
      <c r="E26" s="30"/>
      <c r="F26" s="89"/>
      <c r="G26" s="89"/>
      <c r="H26" s="31"/>
      <c r="I26" s="31"/>
      <c r="J26" s="31"/>
      <c r="K26" s="31"/>
      <c r="L26" s="14" t="s">
        <v>2</v>
      </c>
      <c r="M26" s="33" t="s">
        <v>3</v>
      </c>
      <c r="N26" s="80"/>
    </row>
    <row r="27" spans="1:14" ht="22.5" thickTop="1" x14ac:dyDescent="0.5">
      <c r="A27" s="25"/>
      <c r="B27" s="14"/>
      <c r="C27" s="29"/>
      <c r="D27" s="5"/>
      <c r="E27" s="25"/>
      <c r="L27" s="14"/>
      <c r="M27" s="29"/>
      <c r="N27" s="29"/>
    </row>
    <row r="28" spans="1:14" x14ac:dyDescent="0.55000000000000004">
      <c r="A28" s="18" t="s">
        <v>20</v>
      </c>
      <c r="B28" s="21"/>
      <c r="C28" s="19"/>
      <c r="D28" s="5"/>
      <c r="E28" s="18" t="s">
        <v>20</v>
      </c>
      <c r="F28" s="86"/>
      <c r="G28" s="86"/>
      <c r="H28" s="20"/>
      <c r="I28" s="20"/>
      <c r="J28" s="20"/>
      <c r="K28" s="20"/>
      <c r="L28" s="21"/>
      <c r="M28" s="19"/>
      <c r="N28" s="19"/>
    </row>
    <row r="29" spans="1:14" x14ac:dyDescent="0.55000000000000004">
      <c r="A29" s="106" t="s">
        <v>21</v>
      </c>
      <c r="B29" s="104"/>
      <c r="C29" s="105"/>
      <c r="D29" s="5"/>
      <c r="E29" s="106" t="s">
        <v>21</v>
      </c>
      <c r="F29" s="193"/>
      <c r="G29" s="193"/>
      <c r="H29" s="194"/>
      <c r="I29" s="194"/>
      <c r="J29" s="194"/>
      <c r="K29" s="194"/>
      <c r="L29" s="104"/>
      <c r="M29" s="105"/>
      <c r="N29" s="105"/>
    </row>
    <row r="30" spans="1:14" x14ac:dyDescent="0.55000000000000004">
      <c r="A30" s="25" t="s">
        <v>22</v>
      </c>
      <c r="B30" s="27"/>
      <c r="D30" s="5"/>
      <c r="E30" s="25" t="s">
        <v>22</v>
      </c>
      <c r="F30" s="128"/>
      <c r="G30" s="128"/>
      <c r="H30" s="129"/>
      <c r="I30" s="129"/>
      <c r="J30" s="129"/>
      <c r="K30" s="129"/>
      <c r="L30" s="27"/>
    </row>
    <row r="31" spans="1:14" x14ac:dyDescent="0.55000000000000004">
      <c r="A31" s="25" t="s">
        <v>23</v>
      </c>
      <c r="B31" s="27"/>
      <c r="D31" s="5"/>
      <c r="E31" s="25" t="s">
        <v>23</v>
      </c>
      <c r="F31" s="149" t="s">
        <v>8</v>
      </c>
      <c r="G31" s="150"/>
      <c r="H31" s="151" t="s">
        <v>9</v>
      </c>
      <c r="I31" s="151" t="s">
        <v>10</v>
      </c>
      <c r="J31" s="151" t="s">
        <v>88</v>
      </c>
      <c r="K31" s="152" t="s">
        <v>12</v>
      </c>
      <c r="L31" s="27"/>
    </row>
    <row r="32" spans="1:14" x14ac:dyDescent="0.55000000000000004">
      <c r="A32" s="25" t="s">
        <v>24</v>
      </c>
      <c r="B32" s="27"/>
      <c r="D32" s="5"/>
      <c r="E32" s="25" t="s">
        <v>24</v>
      </c>
      <c r="F32" s="147">
        <v>270</v>
      </c>
      <c r="G32" s="148"/>
      <c r="H32" s="143"/>
      <c r="I32" s="143"/>
      <c r="J32" s="143"/>
      <c r="K32" s="143"/>
      <c r="L32" s="27"/>
    </row>
    <row r="33" spans="1:14" x14ac:dyDescent="0.55000000000000004">
      <c r="A33" s="25" t="s">
        <v>25</v>
      </c>
      <c r="B33" s="27"/>
      <c r="D33" s="5"/>
      <c r="E33" s="25" t="s">
        <v>25</v>
      </c>
      <c r="F33" s="147">
        <v>1200</v>
      </c>
      <c r="G33" s="148"/>
      <c r="H33" s="143"/>
      <c r="I33" s="143"/>
      <c r="J33" s="143"/>
      <c r="K33" s="143"/>
      <c r="L33" s="27"/>
    </row>
    <row r="34" spans="1:14" x14ac:dyDescent="0.55000000000000004">
      <c r="A34" s="25" t="s">
        <v>26</v>
      </c>
      <c r="B34" s="27"/>
      <c r="D34" s="5"/>
      <c r="E34" s="25" t="s">
        <v>26</v>
      </c>
      <c r="F34" s="147">
        <v>400</v>
      </c>
      <c r="G34" s="148"/>
      <c r="H34" s="143"/>
      <c r="I34" s="143"/>
      <c r="J34" s="143"/>
      <c r="K34" s="143"/>
      <c r="L34" s="27"/>
    </row>
    <row r="35" spans="1:14" ht="18.399999999999999" thickBot="1" x14ac:dyDescent="0.6">
      <c r="A35" s="25" t="s">
        <v>27</v>
      </c>
      <c r="B35" s="27"/>
      <c r="C35" s="33" t="s">
        <v>3</v>
      </c>
      <c r="D35" s="5"/>
      <c r="E35" s="25" t="s">
        <v>27</v>
      </c>
      <c r="F35" s="147">
        <v>5000</v>
      </c>
      <c r="G35" s="148"/>
      <c r="H35" s="143"/>
      <c r="I35" s="143"/>
      <c r="J35" s="143"/>
      <c r="K35" s="143"/>
      <c r="L35" s="27"/>
      <c r="M35" s="17">
        <f>SUM(K32:K35)</f>
        <v>0</v>
      </c>
    </row>
    <row r="36" spans="1:14" ht="22.5" thickTop="1" x14ac:dyDescent="0.5">
      <c r="A36" s="25"/>
      <c r="B36" s="27"/>
      <c r="D36" s="5"/>
      <c r="E36" s="25"/>
      <c r="F36" s="187"/>
      <c r="G36" s="187"/>
      <c r="H36" s="187"/>
      <c r="I36" s="187"/>
      <c r="J36" s="187"/>
      <c r="K36" s="187"/>
      <c r="L36" s="27"/>
    </row>
    <row r="37" spans="1:14" x14ac:dyDescent="0.55000000000000004">
      <c r="A37" s="16" t="s">
        <v>28</v>
      </c>
      <c r="B37" s="44"/>
      <c r="C37" s="37"/>
      <c r="D37" s="5"/>
      <c r="E37" s="16" t="s">
        <v>28</v>
      </c>
      <c r="F37" s="149" t="s">
        <v>8</v>
      </c>
      <c r="G37" s="150"/>
      <c r="H37" s="151" t="s">
        <v>9</v>
      </c>
      <c r="I37" s="151" t="s">
        <v>10</v>
      </c>
      <c r="J37" s="151" t="s">
        <v>11</v>
      </c>
      <c r="K37" s="152" t="s">
        <v>12</v>
      </c>
      <c r="L37" s="44"/>
      <c r="M37" s="37"/>
      <c r="N37" s="37"/>
    </row>
    <row r="38" spans="1:14" x14ac:dyDescent="0.55000000000000004">
      <c r="A38" s="16" t="s">
        <v>29</v>
      </c>
      <c r="B38" s="44"/>
      <c r="D38" s="5"/>
      <c r="E38" s="16" t="s">
        <v>29</v>
      </c>
      <c r="F38" s="147">
        <v>240</v>
      </c>
      <c r="G38" s="148"/>
      <c r="H38" s="143"/>
      <c r="I38" s="143"/>
      <c r="J38" s="143"/>
      <c r="K38" s="143"/>
      <c r="L38" s="44"/>
    </row>
    <row r="39" spans="1:14" x14ac:dyDescent="0.55000000000000004">
      <c r="A39" s="16" t="s">
        <v>25</v>
      </c>
      <c r="B39" s="44"/>
      <c r="D39" s="5"/>
      <c r="E39" s="16" t="s">
        <v>25</v>
      </c>
      <c r="F39" s="147">
        <v>800</v>
      </c>
      <c r="G39" s="148"/>
      <c r="H39" s="143"/>
      <c r="I39" s="143"/>
      <c r="J39" s="143"/>
      <c r="K39" s="143"/>
      <c r="L39" s="44"/>
    </row>
    <row r="40" spans="1:14" x14ac:dyDescent="0.55000000000000004">
      <c r="A40" s="16" t="s">
        <v>26</v>
      </c>
      <c r="B40" s="44"/>
      <c r="D40" s="5"/>
      <c r="E40" s="16" t="s">
        <v>26</v>
      </c>
      <c r="F40" s="147">
        <v>400</v>
      </c>
      <c r="G40" s="148"/>
      <c r="H40" s="143"/>
      <c r="I40" s="143"/>
      <c r="J40" s="143"/>
      <c r="K40" s="143"/>
      <c r="L40" s="44"/>
    </row>
    <row r="41" spans="1:14" ht="18.399999999999999" thickBot="1" x14ac:dyDescent="0.6">
      <c r="A41" s="25" t="s">
        <v>27</v>
      </c>
      <c r="B41" s="27"/>
      <c r="C41" s="33" t="s">
        <v>3</v>
      </c>
      <c r="D41" s="5"/>
      <c r="E41" s="25" t="s">
        <v>27</v>
      </c>
      <c r="F41" s="147">
        <v>5000</v>
      </c>
      <c r="G41" s="148"/>
      <c r="H41" s="143"/>
      <c r="I41" s="143"/>
      <c r="J41" s="143"/>
      <c r="K41" s="143"/>
      <c r="L41" s="44"/>
      <c r="M41" s="17">
        <f>SUM(K38:K41)</f>
        <v>0</v>
      </c>
    </row>
    <row r="42" spans="1:14" customFormat="1" ht="24.75" customHeight="1" thickTop="1" x14ac:dyDescent="0.5">
      <c r="B42" s="27"/>
      <c r="C42" s="17"/>
      <c r="D42" s="5"/>
      <c r="E42" s="195"/>
      <c r="F42" s="197"/>
      <c r="G42" s="197"/>
      <c r="H42" s="197"/>
      <c r="I42" s="197"/>
      <c r="J42" s="197"/>
      <c r="K42" s="197"/>
      <c r="L42" s="44"/>
      <c r="M42" s="17"/>
      <c r="N42" s="196"/>
    </row>
    <row r="43" spans="1:14" x14ac:dyDescent="0.55000000000000004">
      <c r="A43" s="106" t="s">
        <v>30</v>
      </c>
      <c r="B43" s="104"/>
      <c r="C43" s="111"/>
      <c r="D43" s="5"/>
      <c r="E43" s="106" t="s">
        <v>30</v>
      </c>
      <c r="F43" s="102"/>
      <c r="G43" s="102"/>
      <c r="H43" s="103"/>
      <c r="I43" s="103"/>
      <c r="J43" s="103"/>
      <c r="K43" s="103"/>
      <c r="L43" s="104"/>
      <c r="M43" s="111"/>
      <c r="N43" s="111"/>
    </row>
    <row r="44" spans="1:14" x14ac:dyDescent="0.55000000000000004">
      <c r="A44" s="25" t="s">
        <v>108</v>
      </c>
      <c r="B44" s="27"/>
      <c r="C44" s="28"/>
      <c r="D44" s="5"/>
      <c r="E44" s="25" t="s">
        <v>31</v>
      </c>
      <c r="L44" s="27"/>
      <c r="M44" s="28"/>
      <c r="N44" s="28"/>
    </row>
    <row r="45" spans="1:14" ht="18.399999999999999" thickBot="1" x14ac:dyDescent="0.6">
      <c r="A45" s="25"/>
      <c r="B45" s="27"/>
      <c r="C45" s="45">
        <f>SUM(C43:C44)</f>
        <v>0</v>
      </c>
      <c r="D45" s="5"/>
      <c r="E45" s="25"/>
      <c r="L45" s="27"/>
      <c r="M45" s="45">
        <f>SUM(M43:M44)</f>
        <v>0</v>
      </c>
      <c r="N45" s="50"/>
    </row>
    <row r="46" spans="1:14" ht="18.399999999999999" thickTop="1" x14ac:dyDescent="0.55000000000000004">
      <c r="A46" s="106" t="s">
        <v>32</v>
      </c>
      <c r="B46" s="104"/>
      <c r="C46" s="111"/>
      <c r="D46" s="5"/>
      <c r="E46" s="106" t="s">
        <v>32</v>
      </c>
      <c r="F46" s="102"/>
      <c r="G46" s="102"/>
      <c r="H46" s="103"/>
      <c r="I46" s="103"/>
      <c r="J46" s="103"/>
      <c r="K46" s="103"/>
      <c r="L46" s="104"/>
      <c r="M46" s="111"/>
      <c r="N46" s="111"/>
    </row>
    <row r="47" spans="1:14" x14ac:dyDescent="0.55000000000000004">
      <c r="A47" s="25" t="s">
        <v>107</v>
      </c>
      <c r="B47" s="27"/>
      <c r="C47" s="28"/>
      <c r="D47" s="5"/>
      <c r="E47" s="25" t="s">
        <v>31</v>
      </c>
      <c r="L47" s="27"/>
      <c r="M47" s="28"/>
      <c r="N47" s="28"/>
    </row>
    <row r="48" spans="1:14" ht="18.399999999999999" thickBot="1" x14ac:dyDescent="0.6">
      <c r="A48" s="25"/>
      <c r="B48" s="27"/>
      <c r="C48" s="45">
        <f>SUM(C46:C47)</f>
        <v>0</v>
      </c>
      <c r="D48" s="5"/>
      <c r="E48" s="25"/>
      <c r="L48" s="27"/>
      <c r="M48" s="45">
        <f>SUM(M46:M47)</f>
        <v>0</v>
      </c>
      <c r="N48" s="50"/>
    </row>
    <row r="49" spans="1:14" ht="18.399999999999999" thickTop="1" x14ac:dyDescent="0.55000000000000004">
      <c r="A49" s="106" t="s">
        <v>33</v>
      </c>
      <c r="B49" s="104"/>
      <c r="C49" s="198"/>
      <c r="D49" s="5"/>
      <c r="E49" s="106" t="s">
        <v>33</v>
      </c>
      <c r="F49" s="102"/>
      <c r="G49" s="102"/>
      <c r="H49" s="103"/>
      <c r="I49" s="103"/>
      <c r="J49" s="103"/>
      <c r="K49" s="103"/>
      <c r="L49" s="104"/>
      <c r="M49" s="111"/>
      <c r="N49" s="111"/>
    </row>
    <row r="50" spans="1:14" x14ac:dyDescent="0.55000000000000004">
      <c r="A50" s="25" t="s">
        <v>106</v>
      </c>
      <c r="B50" s="27"/>
      <c r="C50" s="28"/>
      <c r="D50" s="5"/>
      <c r="E50" s="25" t="s">
        <v>31</v>
      </c>
      <c r="L50" s="27"/>
      <c r="M50" s="28"/>
      <c r="N50" s="28"/>
    </row>
    <row r="51" spans="1:14" ht="18.399999999999999" thickBot="1" x14ac:dyDescent="0.6">
      <c r="A51" s="25"/>
      <c r="B51" s="27"/>
      <c r="C51" s="45">
        <f>SUM(C49:C50)</f>
        <v>0</v>
      </c>
      <c r="D51" s="5"/>
      <c r="E51" s="25"/>
      <c r="L51" s="27"/>
      <c r="M51" s="45">
        <f>SUM(M49:M50)</f>
        <v>0</v>
      </c>
      <c r="N51" s="50"/>
    </row>
    <row r="52" spans="1:14" ht="18.399999999999999" thickTop="1" x14ac:dyDescent="0.55000000000000004">
      <c r="A52" s="106" t="s">
        <v>34</v>
      </c>
      <c r="B52" s="109"/>
      <c r="C52" s="199"/>
      <c r="D52" s="5"/>
      <c r="E52" s="106" t="s">
        <v>34</v>
      </c>
      <c r="F52" s="107"/>
      <c r="G52" s="107"/>
      <c r="H52" s="108"/>
      <c r="I52" s="108"/>
      <c r="J52" s="108"/>
      <c r="K52" s="108"/>
      <c r="L52" s="109"/>
      <c r="M52" s="110"/>
      <c r="N52" s="110"/>
    </row>
    <row r="53" spans="1:14" x14ac:dyDescent="0.55000000000000004">
      <c r="A53" s="41"/>
      <c r="B53" s="14"/>
      <c r="C53" s="28"/>
      <c r="D53" s="5"/>
      <c r="E53" s="41"/>
      <c r="F53" s="202"/>
      <c r="G53" s="202"/>
      <c r="H53" s="203"/>
      <c r="I53" s="203" t="s">
        <v>8</v>
      </c>
      <c r="J53" s="203" t="s">
        <v>11</v>
      </c>
      <c r="K53" s="129" t="s">
        <v>12</v>
      </c>
      <c r="L53" s="14"/>
    </row>
    <row r="54" spans="1:14" x14ac:dyDescent="0.55000000000000004">
      <c r="A54" s="25"/>
      <c r="B54" s="14"/>
      <c r="C54" s="200"/>
      <c r="D54" s="5"/>
      <c r="E54" s="25" t="s">
        <v>31</v>
      </c>
      <c r="F54" s="202"/>
      <c r="G54" s="202"/>
      <c r="H54" s="203"/>
      <c r="I54" s="203"/>
      <c r="J54" s="203"/>
      <c r="K54" s="129">
        <f>I54*J54</f>
        <v>0</v>
      </c>
      <c r="L54" s="14"/>
      <c r="M54" s="204"/>
      <c r="N54" s="80"/>
    </row>
    <row r="55" spans="1:14" ht="18.399999999999999" thickBot="1" x14ac:dyDescent="0.6">
      <c r="A55" s="41"/>
      <c r="B55" s="43"/>
      <c r="C55" s="33">
        <f>C54</f>
        <v>0</v>
      </c>
      <c r="D55" s="5"/>
      <c r="E55" s="41"/>
      <c r="F55" s="205"/>
      <c r="G55" s="205"/>
      <c r="H55" s="166"/>
      <c r="I55" s="166"/>
      <c r="J55" s="166"/>
      <c r="K55" s="166"/>
      <c r="L55" s="43"/>
      <c r="M55" s="33">
        <f>M54</f>
        <v>0</v>
      </c>
    </row>
    <row r="56" spans="1:14" ht="18.399999999999999" thickTop="1" x14ac:dyDescent="0.55000000000000004">
      <c r="A56" s="106" t="s">
        <v>35</v>
      </c>
      <c r="B56" s="104"/>
      <c r="C56" s="111"/>
      <c r="D56" s="5"/>
      <c r="E56" s="106" t="s">
        <v>35</v>
      </c>
      <c r="F56" s="193"/>
      <c r="G56" s="193"/>
      <c r="H56" s="194"/>
      <c r="I56" s="194"/>
      <c r="J56" s="194"/>
      <c r="K56" s="194"/>
      <c r="L56" s="104"/>
      <c r="M56" s="105"/>
      <c r="N56" s="105"/>
    </row>
    <row r="57" spans="1:14" x14ac:dyDescent="0.55000000000000004">
      <c r="A57" s="41"/>
      <c r="B57" s="43"/>
      <c r="C57" s="28"/>
      <c r="D57" s="5"/>
      <c r="E57" s="41"/>
      <c r="F57" s="202" t="s">
        <v>90</v>
      </c>
      <c r="G57" s="202"/>
      <c r="H57" s="203"/>
      <c r="I57" s="203" t="s">
        <v>91</v>
      </c>
      <c r="J57" s="203" t="s">
        <v>92</v>
      </c>
      <c r="K57" s="129" t="s">
        <v>12</v>
      </c>
      <c r="L57" s="43"/>
    </row>
    <row r="58" spans="1:14" x14ac:dyDescent="0.55000000000000004">
      <c r="A58" s="122" t="s">
        <v>96</v>
      </c>
      <c r="B58" s="126"/>
      <c r="C58" s="201"/>
      <c r="D58" s="5"/>
      <c r="E58" s="122" t="s">
        <v>96</v>
      </c>
      <c r="F58" s="123"/>
      <c r="G58" s="123"/>
      <c r="H58" s="124"/>
      <c r="I58" s="124"/>
      <c r="J58" s="124"/>
      <c r="K58" s="125"/>
      <c r="L58" s="126"/>
      <c r="M58" s="126"/>
      <c r="N58" s="126"/>
    </row>
    <row r="59" spans="1:14" x14ac:dyDescent="0.55000000000000004">
      <c r="A59" s="22" t="s">
        <v>93</v>
      </c>
      <c r="B59" s="46"/>
      <c r="C59" s="28"/>
      <c r="D59" s="5"/>
      <c r="E59" s="22" t="s">
        <v>93</v>
      </c>
      <c r="F59" s="128"/>
      <c r="G59" s="128"/>
      <c r="H59" s="129"/>
      <c r="I59" s="129"/>
      <c r="J59" s="129"/>
      <c r="K59" s="129"/>
      <c r="L59" s="187"/>
      <c r="M59" s="28"/>
      <c r="N59" s="28"/>
    </row>
    <row r="60" spans="1:14" x14ac:dyDescent="0.55000000000000004">
      <c r="A60" s="121" t="s">
        <v>94</v>
      </c>
      <c r="B60" s="46"/>
      <c r="C60" s="28"/>
      <c r="D60" s="5"/>
      <c r="E60" s="22" t="s">
        <v>94</v>
      </c>
      <c r="F60" s="92"/>
      <c r="G60" s="92"/>
      <c r="H60" s="40"/>
      <c r="I60" s="40"/>
      <c r="J60" s="40"/>
      <c r="K60" s="40"/>
      <c r="L60" s="187"/>
      <c r="M60" s="28"/>
      <c r="N60" s="28"/>
    </row>
    <row r="61" spans="1:14" x14ac:dyDescent="0.55000000000000004">
      <c r="A61" s="121"/>
      <c r="B61" s="46"/>
      <c r="C61" s="28"/>
      <c r="D61" s="5"/>
      <c r="E61" s="22"/>
      <c r="F61" s="155" t="s">
        <v>90</v>
      </c>
      <c r="G61" s="156"/>
      <c r="H61" s="157"/>
      <c r="I61" s="158" t="s">
        <v>91</v>
      </c>
      <c r="J61" s="158" t="s">
        <v>92</v>
      </c>
      <c r="K61" s="159" t="s">
        <v>12</v>
      </c>
      <c r="L61" s="187"/>
      <c r="M61" s="28"/>
      <c r="N61" s="28"/>
    </row>
    <row r="62" spans="1:14" x14ac:dyDescent="0.55000000000000004">
      <c r="A62" s="47"/>
      <c r="B62" s="46"/>
      <c r="C62" s="28"/>
      <c r="D62" s="5"/>
      <c r="E62" s="22" t="s">
        <v>101</v>
      </c>
      <c r="F62" s="147"/>
      <c r="G62" s="153" t="s">
        <v>36</v>
      </c>
      <c r="H62" s="154"/>
      <c r="I62" s="143"/>
      <c r="J62" s="143"/>
      <c r="K62" s="143">
        <f>F62*I62*I6*J62</f>
        <v>0</v>
      </c>
      <c r="L62" s="187"/>
      <c r="M62" s="28"/>
      <c r="N62" s="28"/>
    </row>
    <row r="63" spans="1:14" x14ac:dyDescent="0.55000000000000004">
      <c r="A63" s="47"/>
      <c r="B63" s="46"/>
      <c r="C63" s="28"/>
      <c r="D63" s="5"/>
      <c r="E63" s="22" t="s">
        <v>112</v>
      </c>
      <c r="F63" s="147"/>
      <c r="G63" s="153" t="s">
        <v>36</v>
      </c>
      <c r="H63" s="154"/>
      <c r="I63" s="143"/>
      <c r="J63" s="143"/>
      <c r="K63" s="143">
        <f>F63*I63*I7*J63</f>
        <v>0</v>
      </c>
      <c r="L63" s="187"/>
      <c r="M63" s="28"/>
      <c r="N63" s="28"/>
    </row>
    <row r="64" spans="1:14" x14ac:dyDescent="0.55000000000000004">
      <c r="A64" s="47"/>
      <c r="B64" s="46"/>
      <c r="C64" s="28"/>
      <c r="D64" s="5"/>
      <c r="E64" s="22" t="s">
        <v>102</v>
      </c>
      <c r="F64" s="147"/>
      <c r="G64" s="153" t="s">
        <v>36</v>
      </c>
      <c r="H64" s="154"/>
      <c r="I64" s="143"/>
      <c r="J64" s="143"/>
      <c r="K64" s="143">
        <f>F64*I64*I8*J64</f>
        <v>0</v>
      </c>
      <c r="L64" s="187"/>
      <c r="M64" s="28"/>
      <c r="N64" s="28"/>
    </row>
    <row r="65" spans="1:25" x14ac:dyDescent="0.55000000000000004">
      <c r="A65" s="47"/>
      <c r="B65" s="14" t="s">
        <v>2</v>
      </c>
      <c r="C65" s="186">
        <f>SUM(C60:C64)</f>
        <v>0</v>
      </c>
      <c r="D65" s="5"/>
      <c r="E65" s="22"/>
      <c r="F65" s="202"/>
      <c r="G65" s="202"/>
      <c r="H65" s="203"/>
      <c r="I65" s="203"/>
      <c r="J65" s="203"/>
      <c r="K65" s="129"/>
      <c r="L65" s="14" t="s">
        <v>2</v>
      </c>
      <c r="M65" s="186">
        <f>SUM(K62:K64)</f>
        <v>0</v>
      </c>
    </row>
    <row r="66" spans="1:25" x14ac:dyDescent="0.55000000000000004">
      <c r="A66" s="122" t="s">
        <v>95</v>
      </c>
      <c r="B66" s="126"/>
      <c r="C66" s="126"/>
      <c r="D66" s="5"/>
      <c r="E66" s="122" t="s">
        <v>95</v>
      </c>
      <c r="F66" s="123"/>
      <c r="G66" s="123"/>
      <c r="H66" s="124"/>
      <c r="I66" s="124"/>
      <c r="J66" s="124"/>
      <c r="K66" s="125"/>
      <c r="L66" s="126"/>
      <c r="M66" s="126"/>
      <c r="N66" s="126"/>
    </row>
    <row r="67" spans="1:25" s="165" customFormat="1" x14ac:dyDescent="0.55000000000000004">
      <c r="A67" s="166"/>
      <c r="B67" s="43"/>
      <c r="C67" s="162"/>
      <c r="D67" s="5"/>
      <c r="E67" s="206"/>
      <c r="F67" s="202"/>
      <c r="G67" s="202"/>
      <c r="H67" s="203"/>
      <c r="I67" s="203"/>
      <c r="J67" s="203"/>
      <c r="K67" s="129"/>
      <c r="L67" s="43"/>
      <c r="M67" s="162"/>
      <c r="N67" s="162"/>
      <c r="O67" s="163"/>
      <c r="P67" s="164"/>
      <c r="Q67" s="164"/>
      <c r="R67" s="164"/>
      <c r="S67" s="164"/>
      <c r="T67" s="164"/>
      <c r="U67" s="164"/>
      <c r="V67" s="164"/>
      <c r="W67" s="164"/>
      <c r="X67" s="164"/>
      <c r="Y67" s="164"/>
    </row>
    <row r="68" spans="1:25" x14ac:dyDescent="0.55000000000000004">
      <c r="A68" s="47"/>
      <c r="B68" s="43"/>
      <c r="D68" s="5"/>
      <c r="E68" s="22"/>
      <c r="F68" s="339" t="s">
        <v>90</v>
      </c>
      <c r="G68" s="341"/>
      <c r="H68" s="340"/>
      <c r="I68" s="167" t="s">
        <v>11</v>
      </c>
      <c r="J68" s="167"/>
      <c r="K68" s="168" t="s">
        <v>12</v>
      </c>
      <c r="L68" s="43"/>
    </row>
    <row r="69" spans="1:25" x14ac:dyDescent="0.55000000000000004">
      <c r="A69" s="47" t="s">
        <v>97</v>
      </c>
      <c r="B69" s="43"/>
      <c r="D69" s="5"/>
      <c r="E69" s="22" t="s">
        <v>97</v>
      </c>
      <c r="F69" s="342"/>
      <c r="G69" s="343"/>
      <c r="H69" s="344"/>
      <c r="I69" s="160"/>
      <c r="J69" s="160"/>
      <c r="K69" s="161">
        <f>F69*I69</f>
        <v>0</v>
      </c>
      <c r="L69" s="127"/>
    </row>
    <row r="70" spans="1:25" x14ac:dyDescent="0.55000000000000004">
      <c r="A70" s="47" t="s">
        <v>37</v>
      </c>
      <c r="B70" s="43"/>
      <c r="D70" s="5"/>
      <c r="E70" s="22" t="s">
        <v>37</v>
      </c>
      <c r="F70" s="342"/>
      <c r="G70" s="343"/>
      <c r="H70" s="344"/>
      <c r="I70" s="160"/>
      <c r="J70" s="160"/>
      <c r="K70" s="161">
        <f t="shared" ref="K70:K71" si="0">F70*I70</f>
        <v>0</v>
      </c>
      <c r="L70" s="127"/>
    </row>
    <row r="71" spans="1:25" x14ac:dyDescent="0.55000000000000004">
      <c r="A71" s="47" t="s">
        <v>38</v>
      </c>
      <c r="B71" s="43"/>
      <c r="D71" s="5"/>
      <c r="E71" s="22" t="s">
        <v>38</v>
      </c>
      <c r="F71" s="342"/>
      <c r="G71" s="343"/>
      <c r="H71" s="344"/>
      <c r="I71" s="160"/>
      <c r="J71" s="160"/>
      <c r="K71" s="161">
        <f t="shared" si="0"/>
        <v>0</v>
      </c>
      <c r="L71" s="127"/>
    </row>
    <row r="72" spans="1:25" x14ac:dyDescent="0.55000000000000004">
      <c r="A72" s="47"/>
      <c r="B72" s="14" t="s">
        <v>2</v>
      </c>
      <c r="C72" s="186">
        <f>SUM(C69:C71)</f>
        <v>0</v>
      </c>
      <c r="D72" s="5"/>
      <c r="E72" s="22"/>
      <c r="F72" s="207"/>
      <c r="G72" s="207"/>
      <c r="H72" s="207"/>
      <c r="I72" s="207"/>
      <c r="J72" s="207"/>
      <c r="K72" s="207"/>
      <c r="L72" s="14" t="s">
        <v>2</v>
      </c>
      <c r="M72" s="186">
        <f>SUM(M69:M71)</f>
        <v>0</v>
      </c>
    </row>
    <row r="73" spans="1:25" x14ac:dyDescent="0.55000000000000004">
      <c r="A73" s="101" t="s">
        <v>39</v>
      </c>
      <c r="B73" s="104"/>
      <c r="C73" s="105"/>
      <c r="D73" s="5"/>
      <c r="E73" s="101" t="s">
        <v>39</v>
      </c>
      <c r="F73" s="193"/>
      <c r="G73" s="193"/>
      <c r="H73" s="194"/>
      <c r="I73" s="194"/>
      <c r="J73" s="194"/>
      <c r="K73" s="194"/>
      <c r="L73" s="104"/>
      <c r="M73" s="105"/>
      <c r="N73" s="105"/>
    </row>
    <row r="74" spans="1:25" x14ac:dyDescent="0.55000000000000004">
      <c r="A74" s="41"/>
      <c r="B74" s="43"/>
      <c r="D74" s="5"/>
      <c r="E74" s="41" t="s">
        <v>40</v>
      </c>
      <c r="F74" s="205"/>
      <c r="G74" s="205"/>
      <c r="H74" s="166"/>
      <c r="I74" s="166"/>
      <c r="J74" s="166"/>
      <c r="K74" s="166"/>
      <c r="L74" s="43"/>
    </row>
    <row r="75" spans="1:25" x14ac:dyDescent="0.55000000000000004">
      <c r="A75" s="169"/>
      <c r="B75" s="27"/>
      <c r="D75" s="5"/>
      <c r="E75" s="25" t="s">
        <v>41</v>
      </c>
      <c r="F75" s="128"/>
      <c r="G75" s="128"/>
      <c r="H75" s="129"/>
      <c r="I75" s="129"/>
      <c r="J75" s="129"/>
      <c r="K75" s="129"/>
      <c r="L75" s="27"/>
    </row>
    <row r="76" spans="1:25" x14ac:dyDescent="0.55000000000000004">
      <c r="A76" s="169"/>
      <c r="B76" s="27"/>
      <c r="D76" s="5"/>
      <c r="E76" s="25" t="s">
        <v>42</v>
      </c>
      <c r="L76" s="27"/>
    </row>
    <row r="77" spans="1:25" x14ac:dyDescent="0.55000000000000004">
      <c r="A77" s="169"/>
      <c r="B77" s="27"/>
      <c r="D77" s="5"/>
      <c r="E77" s="25" t="s">
        <v>43</v>
      </c>
      <c r="L77" s="27"/>
    </row>
    <row r="78" spans="1:25" x14ac:dyDescent="0.55000000000000004">
      <c r="A78" s="169"/>
      <c r="B78" s="27"/>
      <c r="D78" s="5"/>
      <c r="E78" s="171"/>
      <c r="F78" s="149" t="s">
        <v>8</v>
      </c>
      <c r="G78" s="150"/>
      <c r="H78" s="151" t="s">
        <v>9</v>
      </c>
      <c r="I78" s="151" t="s">
        <v>44</v>
      </c>
      <c r="J78" s="151" t="s">
        <v>11</v>
      </c>
      <c r="K78" s="152" t="s">
        <v>12</v>
      </c>
      <c r="L78" s="27"/>
    </row>
    <row r="79" spans="1:25" x14ac:dyDescent="0.55000000000000004">
      <c r="A79" s="169"/>
      <c r="B79" s="27"/>
      <c r="D79" s="5"/>
      <c r="E79" s="170" t="s">
        <v>45</v>
      </c>
      <c r="F79" s="147">
        <v>600</v>
      </c>
      <c r="G79" s="148"/>
      <c r="H79" s="143"/>
      <c r="I79" s="143"/>
      <c r="J79" s="143"/>
      <c r="K79" s="143">
        <f>F79*H79*I79*J79</f>
        <v>0</v>
      </c>
      <c r="L79" s="27"/>
    </row>
    <row r="80" spans="1:25" x14ac:dyDescent="0.55000000000000004">
      <c r="A80" s="169"/>
      <c r="B80" s="27"/>
      <c r="D80" s="5"/>
      <c r="E80" s="170" t="s">
        <v>46</v>
      </c>
      <c r="F80" s="147">
        <v>1200</v>
      </c>
      <c r="G80" s="148"/>
      <c r="H80" s="143"/>
      <c r="I80" s="143"/>
      <c r="J80" s="143"/>
      <c r="K80" s="143">
        <f t="shared" ref="K80:K86" si="1">F80*H80*I80*J80</f>
        <v>0</v>
      </c>
      <c r="L80" s="27"/>
    </row>
    <row r="81" spans="1:14" x14ac:dyDescent="0.55000000000000004">
      <c r="A81" s="169"/>
      <c r="B81" s="27"/>
      <c r="D81" s="5"/>
      <c r="E81" s="170" t="s">
        <v>47</v>
      </c>
      <c r="F81" s="147">
        <v>750</v>
      </c>
      <c r="G81" s="148"/>
      <c r="H81" s="143"/>
      <c r="I81" s="143"/>
      <c r="J81" s="143"/>
      <c r="K81" s="143">
        <f t="shared" si="1"/>
        <v>0</v>
      </c>
      <c r="L81" s="27"/>
    </row>
    <row r="82" spans="1:14" x14ac:dyDescent="0.55000000000000004">
      <c r="A82" s="169"/>
      <c r="B82" s="27"/>
      <c r="D82" s="5"/>
      <c r="E82" s="170" t="s">
        <v>48</v>
      </c>
      <c r="F82" s="147">
        <v>400</v>
      </c>
      <c r="G82" s="148"/>
      <c r="H82" s="143"/>
      <c r="I82" s="143"/>
      <c r="J82" s="143"/>
      <c r="K82" s="143">
        <f t="shared" si="1"/>
        <v>0</v>
      </c>
      <c r="L82" s="27"/>
    </row>
    <row r="83" spans="1:14" x14ac:dyDescent="0.55000000000000004">
      <c r="A83" s="169"/>
      <c r="B83" s="27"/>
      <c r="D83" s="5"/>
      <c r="E83" s="170" t="s">
        <v>49</v>
      </c>
      <c r="F83" s="147">
        <v>700</v>
      </c>
      <c r="G83" s="148"/>
      <c r="H83" s="143"/>
      <c r="I83" s="143"/>
      <c r="J83" s="143"/>
      <c r="K83" s="143">
        <f t="shared" si="1"/>
        <v>0</v>
      </c>
      <c r="L83" s="27"/>
    </row>
    <row r="84" spans="1:14" x14ac:dyDescent="0.55000000000000004">
      <c r="A84" s="169"/>
      <c r="B84" s="27"/>
      <c r="D84" s="5"/>
      <c r="E84" s="170" t="s">
        <v>50</v>
      </c>
      <c r="F84" s="147">
        <v>500</v>
      </c>
      <c r="G84" s="148"/>
      <c r="H84" s="143"/>
      <c r="I84" s="143"/>
      <c r="J84" s="143"/>
      <c r="K84" s="143">
        <f t="shared" si="1"/>
        <v>0</v>
      </c>
      <c r="L84" s="27"/>
    </row>
    <row r="85" spans="1:14" x14ac:dyDescent="0.55000000000000004">
      <c r="A85" s="169"/>
      <c r="B85" s="27"/>
      <c r="D85" s="5"/>
      <c r="E85" s="170" t="s">
        <v>51</v>
      </c>
      <c r="F85" s="147">
        <v>100</v>
      </c>
      <c r="G85" s="148"/>
      <c r="H85" s="143"/>
      <c r="I85" s="143"/>
      <c r="J85" s="143"/>
      <c r="K85" s="143">
        <f t="shared" si="1"/>
        <v>0</v>
      </c>
      <c r="L85" s="27"/>
    </row>
    <row r="86" spans="1:14" x14ac:dyDescent="0.55000000000000004">
      <c r="A86" s="169"/>
      <c r="B86" s="27"/>
      <c r="D86" s="5"/>
      <c r="E86" s="170" t="s">
        <v>52</v>
      </c>
      <c r="F86" s="147">
        <v>70</v>
      </c>
      <c r="G86" s="148"/>
      <c r="H86" s="143"/>
      <c r="I86" s="143"/>
      <c r="J86" s="143"/>
      <c r="K86" s="143">
        <f t="shared" si="1"/>
        <v>0</v>
      </c>
      <c r="L86" s="27"/>
    </row>
    <row r="87" spans="1:14" x14ac:dyDescent="0.55000000000000004">
      <c r="A87" s="25"/>
      <c r="B87" s="14" t="s">
        <v>2</v>
      </c>
      <c r="C87" s="186">
        <f>SUM(C84:C86)</f>
        <v>0</v>
      </c>
      <c r="D87" s="5"/>
      <c r="E87" s="25"/>
      <c r="F87" s="128"/>
      <c r="G87" s="128"/>
      <c r="H87" s="129"/>
      <c r="I87" s="129"/>
      <c r="J87" s="129"/>
      <c r="K87" s="129"/>
      <c r="L87" s="14" t="s">
        <v>2</v>
      </c>
      <c r="M87" s="186">
        <f>SUM(K79:K86)</f>
        <v>0</v>
      </c>
    </row>
    <row r="88" spans="1:14" x14ac:dyDescent="0.55000000000000004">
      <c r="A88" s="172" t="s">
        <v>53</v>
      </c>
      <c r="B88" s="175"/>
      <c r="C88" s="105"/>
      <c r="D88" s="5"/>
      <c r="E88" s="172" t="s">
        <v>53</v>
      </c>
      <c r="F88" s="173"/>
      <c r="G88" s="173"/>
      <c r="H88" s="174"/>
      <c r="I88" s="174"/>
      <c r="J88" s="174"/>
      <c r="K88" s="174"/>
      <c r="L88" s="175"/>
      <c r="M88" s="105"/>
      <c r="N88" s="105"/>
    </row>
    <row r="89" spans="1:14" x14ac:dyDescent="0.55000000000000004">
      <c r="A89" s="41"/>
      <c r="B89" s="14" t="s">
        <v>2</v>
      </c>
      <c r="C89" s="186">
        <f ca="1">SUM(C89)</f>
        <v>0</v>
      </c>
      <c r="D89" s="5"/>
      <c r="E89" s="41"/>
      <c r="F89" s="91"/>
      <c r="G89" s="91"/>
      <c r="H89" s="42"/>
      <c r="I89" s="42"/>
      <c r="J89" s="42"/>
      <c r="K89" s="42"/>
      <c r="L89" s="14" t="s">
        <v>2</v>
      </c>
      <c r="M89" s="186">
        <f ca="1">SUM(M89)</f>
        <v>0</v>
      </c>
    </row>
    <row r="90" spans="1:14" x14ac:dyDescent="0.55000000000000004">
      <c r="A90" s="106" t="s">
        <v>54</v>
      </c>
      <c r="B90" s="104"/>
      <c r="C90" s="105"/>
      <c r="D90" s="5"/>
      <c r="E90" s="106" t="s">
        <v>54</v>
      </c>
      <c r="F90" s="102"/>
      <c r="G90" s="102"/>
      <c r="H90" s="103"/>
      <c r="I90" s="103"/>
      <c r="J90" s="103"/>
      <c r="K90" s="103"/>
      <c r="L90" s="104"/>
      <c r="M90" s="105"/>
      <c r="N90" s="105"/>
    </row>
    <row r="91" spans="1:14" x14ac:dyDescent="0.55000000000000004">
      <c r="A91" s="41" t="s">
        <v>89</v>
      </c>
      <c r="B91" s="43"/>
      <c r="D91" s="5"/>
      <c r="E91" s="41" t="s">
        <v>89</v>
      </c>
      <c r="F91" s="91"/>
      <c r="G91" s="91"/>
      <c r="H91" s="42"/>
      <c r="I91" s="42"/>
      <c r="J91" s="42"/>
      <c r="K91" s="42"/>
      <c r="L91" s="43"/>
    </row>
    <row r="92" spans="1:14" x14ac:dyDescent="0.55000000000000004">
      <c r="A92" s="41"/>
      <c r="B92" s="43"/>
      <c r="D92" s="5"/>
      <c r="E92" s="171"/>
      <c r="F92" s="149" t="s">
        <v>8</v>
      </c>
      <c r="G92" s="150"/>
      <c r="H92" s="151" t="s">
        <v>9</v>
      </c>
      <c r="I92" s="151" t="s">
        <v>44</v>
      </c>
      <c r="J92" s="151" t="s">
        <v>11</v>
      </c>
      <c r="K92" s="152" t="s">
        <v>12</v>
      </c>
      <c r="L92" s="43"/>
    </row>
    <row r="93" spans="1:14" x14ac:dyDescent="0.55000000000000004">
      <c r="A93" s="41"/>
      <c r="B93" s="43"/>
      <c r="D93" s="5"/>
      <c r="E93" s="170" t="s">
        <v>45</v>
      </c>
      <c r="F93" s="147">
        <v>600</v>
      </c>
      <c r="G93" s="148"/>
      <c r="H93" s="143"/>
      <c r="I93" s="143"/>
      <c r="J93" s="143"/>
      <c r="K93" s="143"/>
      <c r="L93" s="43"/>
    </row>
    <row r="94" spans="1:14" x14ac:dyDescent="0.55000000000000004">
      <c r="A94" s="41"/>
      <c r="B94" s="43"/>
      <c r="D94" s="5"/>
      <c r="E94" s="170" t="s">
        <v>46</v>
      </c>
      <c r="F94" s="147">
        <v>1200</v>
      </c>
      <c r="G94" s="148"/>
      <c r="H94" s="143"/>
      <c r="I94" s="143"/>
      <c r="J94" s="143"/>
      <c r="K94" s="143"/>
      <c r="L94" s="43"/>
    </row>
    <row r="95" spans="1:14" x14ac:dyDescent="0.55000000000000004">
      <c r="A95" s="41"/>
      <c r="B95" s="43"/>
      <c r="D95" s="5"/>
      <c r="E95" s="170" t="s">
        <v>47</v>
      </c>
      <c r="F95" s="147">
        <v>750</v>
      </c>
      <c r="G95" s="148"/>
      <c r="H95" s="143"/>
      <c r="I95" s="143"/>
      <c r="J95" s="143"/>
      <c r="K95" s="143"/>
      <c r="L95" s="43"/>
    </row>
    <row r="96" spans="1:14" x14ac:dyDescent="0.55000000000000004">
      <c r="A96" s="41"/>
      <c r="B96" s="43"/>
      <c r="D96" s="5"/>
      <c r="E96" s="170" t="s">
        <v>48</v>
      </c>
      <c r="F96" s="147">
        <v>400</v>
      </c>
      <c r="G96" s="148"/>
      <c r="H96" s="143"/>
      <c r="I96" s="143"/>
      <c r="J96" s="143"/>
      <c r="K96" s="143"/>
      <c r="L96" s="43"/>
    </row>
    <row r="97" spans="1:14" x14ac:dyDescent="0.55000000000000004">
      <c r="A97" s="41"/>
      <c r="B97" s="43"/>
      <c r="D97" s="5"/>
      <c r="E97" s="170" t="s">
        <v>49</v>
      </c>
      <c r="F97" s="147">
        <v>700</v>
      </c>
      <c r="G97" s="148"/>
      <c r="H97" s="143"/>
      <c r="I97" s="143"/>
      <c r="J97" s="143"/>
      <c r="K97" s="143"/>
      <c r="L97" s="43"/>
    </row>
    <row r="98" spans="1:14" x14ac:dyDescent="0.55000000000000004">
      <c r="A98" s="41"/>
      <c r="B98" s="43"/>
      <c r="D98" s="5"/>
      <c r="E98" s="170" t="s">
        <v>50</v>
      </c>
      <c r="F98" s="147">
        <v>500</v>
      </c>
      <c r="G98" s="148"/>
      <c r="H98" s="143"/>
      <c r="I98" s="143"/>
      <c r="J98" s="143"/>
      <c r="K98" s="143"/>
      <c r="L98" s="43"/>
    </row>
    <row r="99" spans="1:14" x14ac:dyDescent="0.55000000000000004">
      <c r="A99" s="41"/>
      <c r="B99" s="43"/>
      <c r="D99" s="5"/>
      <c r="E99" s="170" t="s">
        <v>51</v>
      </c>
      <c r="F99" s="147">
        <v>100</v>
      </c>
      <c r="G99" s="148"/>
      <c r="H99" s="143"/>
      <c r="I99" s="143"/>
      <c r="J99" s="143"/>
      <c r="K99" s="143"/>
      <c r="L99" s="43"/>
    </row>
    <row r="100" spans="1:14" x14ac:dyDescent="0.55000000000000004">
      <c r="A100" s="41"/>
      <c r="B100" s="43"/>
      <c r="D100" s="5"/>
      <c r="E100" s="170" t="s">
        <v>52</v>
      </c>
      <c r="F100" s="147">
        <v>70</v>
      </c>
      <c r="G100" s="148"/>
      <c r="H100" s="143"/>
      <c r="I100" s="143"/>
      <c r="J100" s="143"/>
      <c r="K100" s="143"/>
      <c r="L100" s="43"/>
    </row>
    <row r="101" spans="1:14" x14ac:dyDescent="0.55000000000000004">
      <c r="A101" s="41" t="s">
        <v>55</v>
      </c>
      <c r="B101" s="43"/>
      <c r="D101" s="5"/>
      <c r="E101" s="41" t="s">
        <v>55</v>
      </c>
      <c r="F101" s="91"/>
      <c r="G101" s="91"/>
      <c r="H101" s="42"/>
      <c r="I101" s="42"/>
      <c r="J101" s="42"/>
      <c r="K101" s="42"/>
      <c r="L101" s="43"/>
    </row>
    <row r="102" spans="1:14" x14ac:dyDescent="0.55000000000000004">
      <c r="A102" s="41" t="s">
        <v>56</v>
      </c>
      <c r="B102" s="43"/>
      <c r="D102" s="5"/>
      <c r="E102" s="41" t="s">
        <v>56</v>
      </c>
      <c r="F102" s="91"/>
      <c r="G102" s="91"/>
      <c r="H102" s="42"/>
      <c r="I102" s="42"/>
      <c r="J102" s="42"/>
      <c r="K102" s="42"/>
      <c r="L102" s="43"/>
      <c r="M102" s="50"/>
      <c r="N102" s="50"/>
    </row>
    <row r="103" spans="1:14" ht="18.399999999999999" thickBot="1" x14ac:dyDescent="0.6">
      <c r="A103" s="41"/>
      <c r="B103" s="14" t="s">
        <v>2</v>
      </c>
      <c r="C103" s="45">
        <f>SUM(C91:C102)</f>
        <v>0</v>
      </c>
      <c r="D103" s="5"/>
      <c r="E103" s="41"/>
      <c r="F103" s="91"/>
      <c r="G103" s="91"/>
      <c r="H103" s="42"/>
      <c r="I103" s="42"/>
      <c r="J103" s="42"/>
      <c r="K103" s="42"/>
      <c r="L103" s="14" t="s">
        <v>2</v>
      </c>
      <c r="M103" s="45">
        <f>SUM(M91:M102)</f>
        <v>0</v>
      </c>
      <c r="N103" s="49"/>
    </row>
    <row r="104" spans="1:14" ht="18.399999999999999" thickTop="1" x14ac:dyDescent="0.55000000000000004">
      <c r="A104" s="106" t="s">
        <v>57</v>
      </c>
      <c r="B104" s="104"/>
      <c r="C104" s="111"/>
      <c r="D104" s="5"/>
      <c r="E104" s="106" t="s">
        <v>57</v>
      </c>
      <c r="F104" s="102"/>
      <c r="G104" s="102"/>
      <c r="H104" s="103"/>
      <c r="I104" s="103"/>
      <c r="J104" s="103"/>
      <c r="K104" s="103"/>
      <c r="L104" s="104"/>
      <c r="M104" s="111"/>
      <c r="N104" s="111"/>
    </row>
    <row r="105" spans="1:14" x14ac:dyDescent="0.55000000000000004">
      <c r="A105" s="25" t="s">
        <v>31</v>
      </c>
      <c r="B105" s="27"/>
      <c r="C105" s="28"/>
      <c r="D105" s="5"/>
      <c r="E105" s="25" t="s">
        <v>31</v>
      </c>
      <c r="L105" s="27"/>
      <c r="M105" s="28"/>
      <c r="N105" s="28"/>
    </row>
    <row r="106" spans="1:14" ht="18.399999999999999" thickBot="1" x14ac:dyDescent="0.6">
      <c r="A106" s="41"/>
      <c r="B106" s="14" t="s">
        <v>2</v>
      </c>
      <c r="C106" s="45">
        <f ca="1">SUM(C105:C106)</f>
        <v>0</v>
      </c>
      <c r="D106" s="5"/>
      <c r="E106" s="41"/>
      <c r="F106" s="91"/>
      <c r="G106" s="91"/>
      <c r="H106" s="42"/>
      <c r="I106" s="42"/>
      <c r="J106" s="42"/>
      <c r="K106" s="42"/>
      <c r="L106" s="43"/>
      <c r="M106" s="45">
        <f>SUM(M104:M105)</f>
        <v>0</v>
      </c>
      <c r="N106" s="50"/>
    </row>
    <row r="107" spans="1:14" ht="18.399999999999999" thickTop="1" x14ac:dyDescent="0.55000000000000004">
      <c r="A107" s="106" t="s">
        <v>58</v>
      </c>
      <c r="B107" s="104"/>
      <c r="C107" s="111"/>
      <c r="D107" s="5"/>
      <c r="E107" s="106" t="s">
        <v>58</v>
      </c>
      <c r="F107" s="102"/>
      <c r="G107" s="102"/>
      <c r="H107" s="103"/>
      <c r="I107" s="103"/>
      <c r="J107" s="103"/>
      <c r="K107" s="103"/>
      <c r="L107" s="104"/>
      <c r="M107" s="111"/>
      <c r="N107" s="111"/>
    </row>
    <row r="108" spans="1:14" x14ac:dyDescent="0.55000000000000004">
      <c r="A108" s="25" t="s">
        <v>31</v>
      </c>
      <c r="B108" s="27"/>
      <c r="C108" s="28"/>
      <c r="D108" s="5"/>
      <c r="E108" s="25" t="s">
        <v>31</v>
      </c>
      <c r="L108" s="27"/>
      <c r="M108" s="28"/>
      <c r="N108" s="28"/>
    </row>
    <row r="109" spans="1:14" ht="18.399999999999999" thickBot="1" x14ac:dyDescent="0.6">
      <c r="A109" s="25"/>
      <c r="B109" s="27"/>
      <c r="C109" s="45">
        <f>SUM(C107:C108)</f>
        <v>0</v>
      </c>
      <c r="D109" s="5"/>
      <c r="E109" s="25"/>
      <c r="L109" s="27"/>
      <c r="M109" s="45">
        <f>SUM(M107:M108)</f>
        <v>0</v>
      </c>
      <c r="N109" s="50"/>
    </row>
    <row r="110" spans="1:14" ht="18.399999999999999" thickTop="1" x14ac:dyDescent="0.55000000000000004">
      <c r="A110" s="106" t="s">
        <v>59</v>
      </c>
      <c r="B110" s="104"/>
      <c r="C110" s="111"/>
      <c r="D110" s="5"/>
      <c r="E110" s="106" t="s">
        <v>59</v>
      </c>
      <c r="F110" s="102"/>
      <c r="G110" s="102"/>
      <c r="H110" s="103"/>
      <c r="I110" s="103"/>
      <c r="J110" s="103"/>
      <c r="K110" s="103"/>
      <c r="L110" s="104"/>
      <c r="M110" s="111"/>
      <c r="N110" s="111"/>
    </row>
    <row r="111" spans="1:14" ht="19.5" customHeight="1" thickBot="1" x14ac:dyDescent="0.6">
      <c r="A111" s="25"/>
      <c r="B111" s="27"/>
      <c r="C111" s="45">
        <f>SUM(C109:C110)</f>
        <v>0</v>
      </c>
      <c r="D111" s="5"/>
      <c r="E111" s="25"/>
      <c r="L111" s="27"/>
      <c r="M111" s="45">
        <f>SUM(M109:M110)</f>
        <v>0</v>
      </c>
      <c r="N111" s="50"/>
    </row>
    <row r="112" spans="1:14" ht="19.5" customHeight="1" thickTop="1" x14ac:dyDescent="0.55000000000000004">
      <c r="A112" s="25"/>
      <c r="B112" s="27"/>
      <c r="C112" s="50"/>
      <c r="D112" s="5"/>
      <c r="E112" s="25"/>
      <c r="L112" s="27"/>
      <c r="M112" s="50"/>
      <c r="N112" s="50"/>
    </row>
    <row r="113" spans="1:25" ht="19.5" customHeight="1" x14ac:dyDescent="0.55000000000000004">
      <c r="A113" s="106" t="s">
        <v>99</v>
      </c>
      <c r="B113" s="104"/>
      <c r="C113" s="111"/>
      <c r="D113" s="5"/>
      <c r="E113" s="106" t="s">
        <v>99</v>
      </c>
      <c r="F113" s="102"/>
      <c r="G113" s="102"/>
      <c r="H113" s="103"/>
      <c r="I113" s="103"/>
      <c r="J113" s="103"/>
      <c r="K113" s="103"/>
      <c r="L113" s="104"/>
      <c r="M113" s="111"/>
      <c r="N113" s="111"/>
    </row>
    <row r="114" spans="1:25" ht="19.5" customHeight="1" thickBot="1" x14ac:dyDescent="0.6">
      <c r="A114" s="25"/>
      <c r="B114" s="27"/>
      <c r="C114" s="45">
        <f>SUM(C112:C113)</f>
        <v>0</v>
      </c>
      <c r="D114" s="5"/>
      <c r="E114" s="25"/>
      <c r="L114" s="27"/>
      <c r="M114" s="45">
        <f>SUM(M112:M113)</f>
        <v>0</v>
      </c>
      <c r="N114" s="50"/>
    </row>
    <row r="115" spans="1:25" ht="18.399999999999999" thickTop="1" x14ac:dyDescent="0.55000000000000004">
      <c r="A115" s="18" t="s">
        <v>60</v>
      </c>
      <c r="B115" s="52"/>
      <c r="C115" s="53"/>
      <c r="D115" s="5"/>
      <c r="E115" s="18" t="s">
        <v>60</v>
      </c>
      <c r="F115" s="93"/>
      <c r="G115" s="93"/>
      <c r="H115" s="51"/>
      <c r="I115" s="51"/>
      <c r="J115" s="51"/>
      <c r="K115" s="51"/>
      <c r="L115" s="52"/>
      <c r="M115" s="53"/>
      <c r="N115" s="53"/>
    </row>
    <row r="116" spans="1:25" s="12" customFormat="1" ht="18.399999999999999" thickBot="1" x14ac:dyDescent="0.6">
      <c r="A116" s="22" t="s">
        <v>61</v>
      </c>
      <c r="B116" s="24"/>
      <c r="C116" s="54">
        <f>SUM(C115:C115)</f>
        <v>0</v>
      </c>
      <c r="D116" s="5"/>
      <c r="E116" s="22" t="s">
        <v>61</v>
      </c>
      <c r="F116" s="87"/>
      <c r="G116" s="87"/>
      <c r="H116" s="23"/>
      <c r="I116" s="23"/>
      <c r="J116" s="23"/>
      <c r="K116" s="23"/>
      <c r="L116" s="24"/>
      <c r="M116" s="54">
        <f>SUM(M115:M115)</f>
        <v>0</v>
      </c>
      <c r="N116" s="81"/>
      <c r="O116" s="11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8.75" thickTop="1" thickBot="1" x14ac:dyDescent="0.6">
      <c r="A117" s="41" t="s">
        <v>62</v>
      </c>
      <c r="B117" s="43"/>
      <c r="C117" s="54">
        <f t="shared" ref="C117:C129" si="2">SUM(C115:C116)</f>
        <v>0</v>
      </c>
      <c r="D117" s="5"/>
      <c r="E117" s="41" t="s">
        <v>62</v>
      </c>
      <c r="F117" s="91"/>
      <c r="G117" s="91"/>
      <c r="H117" s="42"/>
      <c r="I117" s="42"/>
      <c r="J117" s="42"/>
      <c r="K117" s="42"/>
      <c r="L117" s="43"/>
      <c r="M117" s="54">
        <f t="shared" ref="M117:M129" si="3">SUM(M115:M116)</f>
        <v>0</v>
      </c>
      <c r="N117" s="81"/>
    </row>
    <row r="118" spans="1:25" ht="18.75" thickTop="1" thickBot="1" x14ac:dyDescent="0.6">
      <c r="A118" s="41" t="s">
        <v>63</v>
      </c>
      <c r="B118" s="43"/>
      <c r="C118" s="54">
        <f t="shared" si="2"/>
        <v>0</v>
      </c>
      <c r="D118" s="5"/>
      <c r="E118" s="41" t="s">
        <v>63</v>
      </c>
      <c r="F118" s="91"/>
      <c r="G118" s="91"/>
      <c r="H118" s="42"/>
      <c r="I118" s="42"/>
      <c r="J118" s="42"/>
      <c r="K118" s="42"/>
      <c r="L118" s="43"/>
      <c r="M118" s="54">
        <f t="shared" si="3"/>
        <v>0</v>
      </c>
      <c r="N118" s="81"/>
    </row>
    <row r="119" spans="1:25" ht="18.75" thickTop="1" thickBot="1" x14ac:dyDescent="0.6">
      <c r="A119" s="41" t="s">
        <v>64</v>
      </c>
      <c r="B119" s="43"/>
      <c r="C119" s="54">
        <f t="shared" si="2"/>
        <v>0</v>
      </c>
      <c r="D119" s="5"/>
      <c r="E119" s="41" t="s">
        <v>64</v>
      </c>
      <c r="F119" s="91"/>
      <c r="G119" s="91"/>
      <c r="H119" s="42"/>
      <c r="I119" s="42"/>
      <c r="J119" s="42"/>
      <c r="K119" s="42"/>
      <c r="L119" s="43"/>
      <c r="M119" s="54">
        <f t="shared" si="3"/>
        <v>0</v>
      </c>
      <c r="N119" s="81"/>
    </row>
    <row r="120" spans="1:25" ht="18.75" thickTop="1" thickBot="1" x14ac:dyDescent="0.6">
      <c r="A120" s="41" t="s">
        <v>65</v>
      </c>
      <c r="B120" s="43"/>
      <c r="C120" s="54">
        <f t="shared" si="2"/>
        <v>0</v>
      </c>
      <c r="D120" s="5"/>
      <c r="E120" s="41" t="s">
        <v>65</v>
      </c>
      <c r="F120" s="91"/>
      <c r="G120" s="91"/>
      <c r="H120" s="42"/>
      <c r="I120" s="42"/>
      <c r="J120" s="42"/>
      <c r="K120" s="42"/>
      <c r="L120" s="43"/>
      <c r="M120" s="54">
        <f t="shared" si="3"/>
        <v>0</v>
      </c>
      <c r="N120" s="81"/>
    </row>
    <row r="121" spans="1:25" ht="18.75" thickTop="1" thickBot="1" x14ac:dyDescent="0.6">
      <c r="A121" s="41" t="s">
        <v>66</v>
      </c>
      <c r="B121" s="43"/>
      <c r="C121" s="54">
        <f t="shared" si="2"/>
        <v>0</v>
      </c>
      <c r="D121" s="5"/>
      <c r="E121" s="41" t="s">
        <v>66</v>
      </c>
      <c r="F121" s="91"/>
      <c r="G121" s="91"/>
      <c r="H121" s="42"/>
      <c r="I121" s="42"/>
      <c r="J121" s="42"/>
      <c r="K121" s="42"/>
      <c r="L121" s="43"/>
      <c r="M121" s="54">
        <f t="shared" si="3"/>
        <v>0</v>
      </c>
      <c r="N121" s="81"/>
    </row>
    <row r="122" spans="1:25" ht="18.75" thickTop="1" thickBot="1" x14ac:dyDescent="0.6">
      <c r="A122" s="41" t="s">
        <v>67</v>
      </c>
      <c r="B122" s="43"/>
      <c r="C122" s="54">
        <f t="shared" si="2"/>
        <v>0</v>
      </c>
      <c r="D122" s="5"/>
      <c r="E122" s="41" t="s">
        <v>67</v>
      </c>
      <c r="F122" s="91"/>
      <c r="G122" s="91"/>
      <c r="H122" s="42"/>
      <c r="I122" s="42"/>
      <c r="J122" s="42"/>
      <c r="K122" s="42"/>
      <c r="L122" s="43"/>
      <c r="M122" s="54">
        <f t="shared" si="3"/>
        <v>0</v>
      </c>
      <c r="N122" s="81"/>
    </row>
    <row r="123" spans="1:25" ht="19.5" customHeight="1" thickTop="1" thickBot="1" x14ac:dyDescent="0.6">
      <c r="A123" s="55"/>
      <c r="B123" s="14" t="s">
        <v>2</v>
      </c>
      <c r="C123" s="45">
        <f>SUM(C116:C122)</f>
        <v>0</v>
      </c>
      <c r="D123" s="5"/>
      <c r="E123" s="55"/>
      <c r="F123" s="94"/>
      <c r="G123" s="94"/>
      <c r="H123" s="56"/>
      <c r="I123" s="56"/>
      <c r="J123" s="56"/>
      <c r="K123" s="56"/>
      <c r="L123" s="14" t="s">
        <v>2</v>
      </c>
      <c r="M123" s="45">
        <f>SUM(M116:M122)</f>
        <v>0</v>
      </c>
      <c r="N123" s="81"/>
    </row>
    <row r="124" spans="1:25" ht="18.399999999999999" thickTop="1" x14ac:dyDescent="0.55000000000000004">
      <c r="A124" s="57" t="s">
        <v>111</v>
      </c>
      <c r="B124" s="59"/>
      <c r="C124" s="53"/>
      <c r="D124" s="5"/>
      <c r="E124" s="57" t="s">
        <v>111</v>
      </c>
      <c r="F124" s="95"/>
      <c r="G124" s="95"/>
      <c r="H124" s="58"/>
      <c r="I124" s="58"/>
      <c r="J124" s="58"/>
      <c r="K124" s="58"/>
      <c r="L124" s="59"/>
      <c r="M124" s="53"/>
      <c r="N124" s="53"/>
    </row>
    <row r="125" spans="1:25" ht="18.399999999999999" thickBot="1" x14ac:dyDescent="0.6">
      <c r="A125" s="16" t="s">
        <v>69</v>
      </c>
      <c r="B125" s="44"/>
      <c r="C125" s="61">
        <f t="shared" si="2"/>
        <v>0</v>
      </c>
      <c r="D125" s="5"/>
      <c r="E125" s="16" t="s">
        <v>69</v>
      </c>
      <c r="L125" s="44"/>
      <c r="M125" s="61">
        <f t="shared" si="3"/>
        <v>0</v>
      </c>
      <c r="N125" s="49"/>
    </row>
    <row r="126" spans="1:25" ht="18.75" thickTop="1" thickBot="1" x14ac:dyDescent="0.6">
      <c r="A126" s="16" t="s">
        <v>70</v>
      </c>
      <c r="B126" s="44"/>
      <c r="C126" s="61">
        <f t="shared" si="2"/>
        <v>0</v>
      </c>
      <c r="D126" s="5"/>
      <c r="E126" s="16" t="s">
        <v>70</v>
      </c>
      <c r="L126" s="44"/>
      <c r="M126" s="61">
        <f t="shared" si="3"/>
        <v>0</v>
      </c>
      <c r="N126" s="49"/>
    </row>
    <row r="127" spans="1:25" ht="18.75" thickTop="1" thickBot="1" x14ac:dyDescent="0.6">
      <c r="A127" s="16" t="s">
        <v>71</v>
      </c>
      <c r="B127" s="44"/>
      <c r="C127" s="61">
        <f t="shared" si="2"/>
        <v>0</v>
      </c>
      <c r="D127" s="5"/>
      <c r="E127" s="16" t="s">
        <v>71</v>
      </c>
      <c r="L127" s="44"/>
      <c r="M127" s="61">
        <f t="shared" si="3"/>
        <v>0</v>
      </c>
      <c r="N127" s="49"/>
    </row>
    <row r="128" spans="1:25" ht="18.75" thickTop="1" thickBot="1" x14ac:dyDescent="0.6">
      <c r="A128" s="16" t="s">
        <v>72</v>
      </c>
      <c r="B128" s="44"/>
      <c r="C128" s="62">
        <f t="shared" si="2"/>
        <v>0</v>
      </c>
      <c r="D128" s="5"/>
      <c r="E128" s="16" t="s">
        <v>72</v>
      </c>
      <c r="L128" s="44"/>
      <c r="M128" s="62">
        <f t="shared" si="3"/>
        <v>0</v>
      </c>
      <c r="N128" s="50"/>
    </row>
    <row r="129" spans="1:25" ht="18.75" thickTop="1" thickBot="1" x14ac:dyDescent="0.6">
      <c r="A129" s="16" t="s">
        <v>110</v>
      </c>
      <c r="B129" s="44"/>
      <c r="C129" s="62">
        <f t="shared" si="2"/>
        <v>0</v>
      </c>
      <c r="D129" s="5"/>
      <c r="E129" s="16" t="s">
        <v>113</v>
      </c>
      <c r="L129" s="44"/>
      <c r="M129" s="62">
        <f t="shared" si="3"/>
        <v>0</v>
      </c>
      <c r="N129" s="49"/>
    </row>
    <row r="130" spans="1:25" ht="18.75" thickTop="1" thickBot="1" x14ac:dyDescent="0.6">
      <c r="A130" s="55" t="s">
        <v>68</v>
      </c>
      <c r="B130" s="44"/>
      <c r="C130" s="13">
        <f>SUM(C125:C128)</f>
        <v>0</v>
      </c>
      <c r="D130" s="5"/>
      <c r="E130" s="55" t="s">
        <v>68</v>
      </c>
      <c r="F130" s="96"/>
      <c r="G130" s="120"/>
      <c r="L130" s="44"/>
      <c r="M130" s="13">
        <f>SUM(M125:M128)</f>
        <v>0</v>
      </c>
      <c r="N130" s="15"/>
    </row>
    <row r="131" spans="1:25" ht="22.5" hidden="1" customHeight="1" thickTop="1" x14ac:dyDescent="0.5">
      <c r="A131" s="64" t="s">
        <v>74</v>
      </c>
      <c r="B131" s="66"/>
      <c r="C131" s="67"/>
      <c r="D131" s="5"/>
      <c r="E131" s="64" t="s">
        <v>74</v>
      </c>
      <c r="F131" s="97"/>
      <c r="G131" s="97"/>
      <c r="H131" s="65"/>
      <c r="I131" s="65"/>
      <c r="J131" s="65"/>
      <c r="K131" s="65"/>
      <c r="L131" s="66"/>
      <c r="M131" s="67"/>
      <c r="N131" s="82"/>
    </row>
    <row r="132" spans="1:25" s="12" customFormat="1" ht="23.25" hidden="1" customHeight="1" thickTop="1" thickBot="1" x14ac:dyDescent="0.55000000000000004">
      <c r="A132" s="22" t="s">
        <v>75</v>
      </c>
      <c r="B132" s="48"/>
      <c r="C132" s="68">
        <f t="shared" ref="C132:C138" si="4">SUM(C130:C131)</f>
        <v>0</v>
      </c>
      <c r="D132" s="5"/>
      <c r="E132" s="22" t="s">
        <v>75</v>
      </c>
      <c r="F132" s="84"/>
      <c r="G132" s="84"/>
      <c r="H132" s="6"/>
      <c r="I132" s="6"/>
      <c r="J132" s="6"/>
      <c r="K132" s="6"/>
      <c r="L132" s="48"/>
      <c r="M132" s="68">
        <f t="shared" ref="M132:M138" si="5">SUM(M130:M131)</f>
        <v>0</v>
      </c>
      <c r="N132" s="83"/>
      <c r="O132" s="11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23.25" hidden="1" customHeight="1" thickTop="1" thickBot="1" x14ac:dyDescent="0.55000000000000004">
      <c r="A133" s="70" t="s">
        <v>76</v>
      </c>
      <c r="B133" s="70"/>
      <c r="C133" s="72">
        <f t="shared" si="4"/>
        <v>0</v>
      </c>
      <c r="D133" s="5"/>
      <c r="E133" s="70" t="s">
        <v>76</v>
      </c>
      <c r="F133" s="98"/>
      <c r="G133" s="98"/>
      <c r="H133" s="71"/>
      <c r="I133" s="71"/>
      <c r="J133" s="71"/>
      <c r="K133" s="71"/>
      <c r="L133" s="70"/>
      <c r="M133" s="72">
        <f t="shared" si="5"/>
        <v>0</v>
      </c>
      <c r="N133" s="83"/>
    </row>
    <row r="134" spans="1:25" ht="23.25" hidden="1" customHeight="1" thickTop="1" thickBot="1" x14ac:dyDescent="0.55000000000000004">
      <c r="A134" s="69" t="s">
        <v>77</v>
      </c>
      <c r="B134" s="70"/>
      <c r="C134" s="72">
        <f t="shared" si="4"/>
        <v>0</v>
      </c>
      <c r="D134" s="5"/>
      <c r="E134" s="69" t="s">
        <v>77</v>
      </c>
      <c r="F134" s="98"/>
      <c r="G134" s="98"/>
      <c r="H134" s="71"/>
      <c r="I134" s="71"/>
      <c r="J134" s="71"/>
      <c r="K134" s="71"/>
      <c r="L134" s="70"/>
      <c r="M134" s="72">
        <f t="shared" si="5"/>
        <v>0</v>
      </c>
      <c r="N134" s="83"/>
    </row>
    <row r="135" spans="1:25" ht="23.25" hidden="1" customHeight="1" thickTop="1" thickBot="1" x14ac:dyDescent="0.55000000000000004">
      <c r="A135" s="69" t="s">
        <v>78</v>
      </c>
      <c r="B135" s="70"/>
      <c r="C135" s="72">
        <f t="shared" si="4"/>
        <v>0</v>
      </c>
      <c r="D135" s="5"/>
      <c r="E135" s="69" t="s">
        <v>78</v>
      </c>
      <c r="F135" s="98"/>
      <c r="G135" s="98"/>
      <c r="H135" s="71"/>
      <c r="I135" s="71"/>
      <c r="J135" s="71"/>
      <c r="K135" s="71"/>
      <c r="L135" s="70"/>
      <c r="M135" s="72">
        <f t="shared" si="5"/>
        <v>0</v>
      </c>
      <c r="N135" s="83"/>
    </row>
    <row r="136" spans="1:25" ht="23.25" hidden="1" customHeight="1" thickTop="1" thickBot="1" x14ac:dyDescent="0.55000000000000004">
      <c r="A136" s="69" t="s">
        <v>79</v>
      </c>
      <c r="B136" s="70"/>
      <c r="C136" s="72">
        <f>SUM(C133:C134)</f>
        <v>0</v>
      </c>
      <c r="D136" s="5"/>
      <c r="E136" s="69" t="s">
        <v>79</v>
      </c>
      <c r="F136" s="98"/>
      <c r="G136" s="98"/>
      <c r="H136" s="71"/>
      <c r="I136" s="71"/>
      <c r="J136" s="71"/>
      <c r="K136" s="71"/>
      <c r="L136" s="70"/>
      <c r="M136" s="72">
        <f>SUM(M133:M134)</f>
        <v>0</v>
      </c>
      <c r="N136" s="83"/>
    </row>
    <row r="137" spans="1:25" ht="23.25" hidden="1" customHeight="1" thickTop="1" thickBot="1" x14ac:dyDescent="0.55000000000000004">
      <c r="A137" s="69" t="s">
        <v>80</v>
      </c>
      <c r="B137" s="70"/>
      <c r="C137" s="72">
        <f>SUM(C134:C136)</f>
        <v>0</v>
      </c>
      <c r="D137" s="5"/>
      <c r="E137" s="69" t="s">
        <v>80</v>
      </c>
      <c r="F137" s="98"/>
      <c r="G137" s="98"/>
      <c r="H137" s="71"/>
      <c r="I137" s="71"/>
      <c r="J137" s="71"/>
      <c r="K137" s="71"/>
      <c r="L137" s="70"/>
      <c r="M137" s="72">
        <f>SUM(M134:M136)</f>
        <v>0</v>
      </c>
      <c r="N137" s="83"/>
    </row>
    <row r="138" spans="1:25" ht="23.25" hidden="1" customHeight="1" thickTop="1" thickBot="1" x14ac:dyDescent="0.55000000000000004">
      <c r="A138" s="63" t="s">
        <v>73</v>
      </c>
      <c r="B138" s="73"/>
      <c r="C138" s="72">
        <f t="shared" si="4"/>
        <v>0</v>
      </c>
      <c r="D138" s="5"/>
      <c r="E138" s="63" t="s">
        <v>73</v>
      </c>
      <c r="F138" s="99"/>
      <c r="G138" s="99"/>
      <c r="H138" s="73"/>
      <c r="I138" s="73"/>
      <c r="J138" s="73"/>
      <c r="K138" s="73"/>
      <c r="L138" s="73"/>
      <c r="M138" s="72">
        <f t="shared" si="5"/>
        <v>0</v>
      </c>
      <c r="N138" s="83"/>
    </row>
    <row r="139" spans="1:25" ht="18.399999999999999" thickTop="1" x14ac:dyDescent="0.55000000000000004">
      <c r="A139" s="176" t="s">
        <v>81</v>
      </c>
      <c r="B139" s="179"/>
      <c r="C139" s="180"/>
      <c r="D139" s="5"/>
      <c r="E139" s="176" t="s">
        <v>81</v>
      </c>
      <c r="F139" s="177"/>
      <c r="G139" s="177"/>
      <c r="H139" s="178"/>
      <c r="I139" s="178"/>
      <c r="J139" s="178"/>
      <c r="K139" s="178"/>
      <c r="L139" s="179"/>
      <c r="M139" s="180"/>
      <c r="N139" s="181"/>
    </row>
    <row r="140" spans="1:25" s="12" customFormat="1" x14ac:dyDescent="0.55000000000000004">
      <c r="A140" s="69" t="s">
        <v>82</v>
      </c>
      <c r="B140" s="74"/>
      <c r="C140" s="17"/>
      <c r="D140" s="5"/>
      <c r="E140" s="69" t="s">
        <v>82</v>
      </c>
      <c r="F140" s="98"/>
      <c r="G140" s="98"/>
      <c r="H140" s="71"/>
      <c r="I140" s="71"/>
      <c r="J140" s="71"/>
      <c r="K140" s="71"/>
      <c r="L140" s="74"/>
      <c r="M140" s="17"/>
      <c r="N140" s="17"/>
      <c r="O140" s="11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x14ac:dyDescent="0.55000000000000004">
      <c r="A141" s="41" t="s">
        <v>83</v>
      </c>
      <c r="B141" s="75"/>
      <c r="D141" s="5"/>
      <c r="E141" s="41" t="s">
        <v>83</v>
      </c>
      <c r="F141" s="94"/>
      <c r="G141" s="94"/>
      <c r="H141" s="56"/>
      <c r="I141" s="56"/>
      <c r="J141" s="56"/>
      <c r="K141" s="56"/>
      <c r="L141" s="75"/>
    </row>
    <row r="142" spans="1:25" x14ac:dyDescent="0.55000000000000004">
      <c r="A142" s="69" t="s">
        <v>84</v>
      </c>
      <c r="B142" s="74"/>
      <c r="D142" s="5"/>
      <c r="E142" s="69" t="s">
        <v>84</v>
      </c>
      <c r="F142" s="98"/>
      <c r="G142" s="98"/>
      <c r="H142" s="71"/>
      <c r="I142" s="71"/>
      <c r="J142" s="71"/>
      <c r="K142" s="71"/>
      <c r="L142" s="74"/>
    </row>
    <row r="143" spans="1:25" x14ac:dyDescent="0.55000000000000004">
      <c r="A143" s="69" t="s">
        <v>85</v>
      </c>
      <c r="B143" s="74"/>
      <c r="D143" s="5"/>
      <c r="E143" s="69" t="s">
        <v>85</v>
      </c>
      <c r="F143" s="98"/>
      <c r="G143" s="98"/>
      <c r="H143" s="71"/>
      <c r="I143" s="71"/>
      <c r="J143" s="71"/>
      <c r="K143" s="71"/>
      <c r="L143" s="74"/>
    </row>
    <row r="144" spans="1:25" x14ac:dyDescent="0.55000000000000004">
      <c r="A144" s="76" t="s">
        <v>73</v>
      </c>
      <c r="B144" s="78"/>
      <c r="C144" s="50">
        <f>SUM(C139:C143)</f>
        <v>0</v>
      </c>
      <c r="D144" s="5"/>
      <c r="E144" s="76" t="s">
        <v>73</v>
      </c>
      <c r="F144" s="100"/>
      <c r="G144" s="100"/>
      <c r="H144" s="77"/>
      <c r="I144" s="77"/>
      <c r="J144" s="77"/>
      <c r="K144" s="77"/>
      <c r="L144" s="78"/>
      <c r="M144" s="50">
        <f>SUM(M139:M143)</f>
        <v>0</v>
      </c>
      <c r="N144" s="50"/>
    </row>
    <row r="145" spans="1:14" ht="33.75" customHeight="1" x14ac:dyDescent="0.55000000000000004">
      <c r="A145" s="191" t="s">
        <v>109</v>
      </c>
      <c r="B145" s="182"/>
      <c r="C145" s="208"/>
      <c r="D145" s="210"/>
      <c r="E145" s="209"/>
      <c r="F145" s="184"/>
      <c r="G145" s="184"/>
      <c r="H145" s="185"/>
      <c r="I145" s="185"/>
      <c r="J145" s="185"/>
      <c r="K145" s="185"/>
      <c r="L145" s="182"/>
      <c r="M145" s="183"/>
      <c r="N145" s="183"/>
    </row>
    <row r="146" spans="1:14" x14ac:dyDescent="0.55000000000000004">
      <c r="C146" s="130"/>
      <c r="D146" s="5"/>
      <c r="M146" s="130"/>
      <c r="N146" s="130"/>
    </row>
    <row r="147" spans="1:14" ht="20.65" x14ac:dyDescent="0.6">
      <c r="A147" s="192" t="s">
        <v>114</v>
      </c>
      <c r="C147" s="130"/>
      <c r="D147" s="5"/>
      <c r="M147" s="130"/>
      <c r="N147" s="130"/>
    </row>
    <row r="148" spans="1:14" x14ac:dyDescent="0.55000000000000004">
      <c r="A148" s="12" t="s">
        <v>115</v>
      </c>
      <c r="C148" s="130"/>
      <c r="D148" s="5"/>
      <c r="M148" s="130"/>
      <c r="N148" s="130"/>
    </row>
    <row r="149" spans="1:14" x14ac:dyDescent="0.55000000000000004">
      <c r="C149" s="130"/>
      <c r="D149" s="5"/>
      <c r="M149" s="130"/>
      <c r="N149" s="130"/>
    </row>
    <row r="150" spans="1:14" x14ac:dyDescent="0.55000000000000004">
      <c r="C150" s="130"/>
      <c r="D150" s="5"/>
      <c r="M150" s="130"/>
      <c r="N150" s="130"/>
    </row>
    <row r="151" spans="1:14" x14ac:dyDescent="0.55000000000000004">
      <c r="C151" s="130"/>
      <c r="D151" s="5"/>
      <c r="M151" s="130"/>
      <c r="N151" s="130"/>
    </row>
    <row r="152" spans="1:14" x14ac:dyDescent="0.55000000000000004">
      <c r="C152" s="130"/>
      <c r="D152" s="5"/>
      <c r="M152" s="130"/>
      <c r="N152" s="130"/>
    </row>
    <row r="153" spans="1:14" x14ac:dyDescent="0.55000000000000004">
      <c r="C153" s="130"/>
      <c r="D153" s="5"/>
      <c r="M153" s="130"/>
      <c r="N153" s="130"/>
    </row>
    <row r="154" spans="1:14" x14ac:dyDescent="0.55000000000000004">
      <c r="C154" s="130"/>
      <c r="D154" s="5"/>
      <c r="M154" s="130"/>
      <c r="N154" s="130"/>
    </row>
    <row r="155" spans="1:14" x14ac:dyDescent="0.55000000000000004">
      <c r="C155" s="130"/>
      <c r="D155" s="5"/>
      <c r="M155" s="130"/>
      <c r="N155" s="130"/>
    </row>
    <row r="156" spans="1:14" x14ac:dyDescent="0.55000000000000004">
      <c r="C156" s="130"/>
      <c r="D156" s="5"/>
      <c r="M156" s="130"/>
      <c r="N156" s="130"/>
    </row>
    <row r="157" spans="1:14" x14ac:dyDescent="0.55000000000000004">
      <c r="C157" s="130"/>
      <c r="D157" s="5"/>
      <c r="M157" s="130"/>
      <c r="N157" s="130"/>
    </row>
    <row r="158" spans="1:14" x14ac:dyDescent="0.55000000000000004">
      <c r="C158" s="130"/>
      <c r="D158" s="5"/>
      <c r="M158" s="130"/>
      <c r="N158" s="130"/>
    </row>
    <row r="159" spans="1:14" x14ac:dyDescent="0.55000000000000004">
      <c r="C159" s="130"/>
      <c r="D159" s="5"/>
      <c r="M159" s="130"/>
      <c r="N159" s="130"/>
    </row>
    <row r="160" spans="1:14" x14ac:dyDescent="0.55000000000000004">
      <c r="C160" s="130"/>
      <c r="D160" s="5"/>
      <c r="M160" s="130"/>
      <c r="N160" s="130"/>
    </row>
    <row r="161" spans="3:14" x14ac:dyDescent="0.55000000000000004">
      <c r="C161" s="130"/>
      <c r="D161" s="5"/>
      <c r="M161" s="130"/>
      <c r="N161" s="130"/>
    </row>
    <row r="162" spans="3:14" x14ac:dyDescent="0.55000000000000004">
      <c r="C162" s="130"/>
      <c r="D162" s="5"/>
      <c r="M162" s="130"/>
      <c r="N162" s="130"/>
    </row>
    <row r="163" spans="3:14" x14ac:dyDescent="0.55000000000000004">
      <c r="C163" s="130"/>
      <c r="D163" s="5"/>
      <c r="M163" s="130"/>
      <c r="N163" s="130"/>
    </row>
    <row r="164" spans="3:14" x14ac:dyDescent="0.55000000000000004">
      <c r="C164" s="130"/>
      <c r="D164" s="5"/>
      <c r="M164" s="130"/>
      <c r="N164" s="130"/>
    </row>
    <row r="165" spans="3:14" x14ac:dyDescent="0.55000000000000004">
      <c r="C165" s="130"/>
      <c r="D165" s="5"/>
      <c r="M165" s="130"/>
      <c r="N165" s="130"/>
    </row>
    <row r="166" spans="3:14" x14ac:dyDescent="0.55000000000000004">
      <c r="C166" s="130"/>
      <c r="D166" s="5"/>
      <c r="M166" s="130"/>
      <c r="N166" s="130"/>
    </row>
    <row r="167" spans="3:14" x14ac:dyDescent="0.55000000000000004">
      <c r="C167" s="130"/>
      <c r="D167" s="5"/>
      <c r="M167" s="130"/>
      <c r="N167" s="130"/>
    </row>
    <row r="168" spans="3:14" x14ac:dyDescent="0.55000000000000004">
      <c r="C168" s="130"/>
      <c r="D168" s="5"/>
      <c r="M168" s="130"/>
      <c r="N168" s="130"/>
    </row>
    <row r="169" spans="3:14" x14ac:dyDescent="0.55000000000000004">
      <c r="C169" s="130"/>
      <c r="D169" s="5"/>
      <c r="M169" s="130"/>
      <c r="N169" s="130"/>
    </row>
    <row r="170" spans="3:14" x14ac:dyDescent="0.55000000000000004">
      <c r="C170" s="130"/>
      <c r="D170" s="5"/>
      <c r="M170" s="130"/>
      <c r="N170" s="130"/>
    </row>
    <row r="171" spans="3:14" x14ac:dyDescent="0.55000000000000004">
      <c r="C171" s="130"/>
      <c r="D171" s="5"/>
      <c r="M171" s="130"/>
      <c r="N171" s="130"/>
    </row>
    <row r="172" spans="3:14" x14ac:dyDescent="0.55000000000000004">
      <c r="C172" s="130"/>
      <c r="D172" s="5"/>
      <c r="M172" s="130"/>
      <c r="N172" s="130"/>
    </row>
    <row r="173" spans="3:14" x14ac:dyDescent="0.55000000000000004">
      <c r="C173" s="130"/>
      <c r="D173" s="5"/>
      <c r="M173" s="130"/>
      <c r="N173" s="130"/>
    </row>
    <row r="174" spans="3:14" x14ac:dyDescent="0.55000000000000004">
      <c r="C174" s="130"/>
      <c r="D174" s="5"/>
      <c r="M174" s="130"/>
      <c r="N174" s="130"/>
    </row>
    <row r="175" spans="3:14" x14ac:dyDescent="0.55000000000000004">
      <c r="C175" s="130"/>
      <c r="D175" s="5"/>
      <c r="M175" s="130"/>
      <c r="N175" s="130"/>
    </row>
    <row r="176" spans="3:14" x14ac:dyDescent="0.55000000000000004">
      <c r="C176" s="130"/>
      <c r="D176" s="5"/>
      <c r="M176" s="130"/>
      <c r="N176" s="130"/>
    </row>
    <row r="177" spans="3:14" x14ac:dyDescent="0.55000000000000004">
      <c r="C177" s="130"/>
      <c r="D177" s="5"/>
      <c r="M177" s="130"/>
      <c r="N177" s="130"/>
    </row>
    <row r="178" spans="3:14" x14ac:dyDescent="0.55000000000000004">
      <c r="C178" s="130"/>
      <c r="D178" s="5"/>
      <c r="M178" s="130"/>
      <c r="N178" s="130"/>
    </row>
    <row r="179" spans="3:14" x14ac:dyDescent="0.55000000000000004">
      <c r="C179" s="130"/>
      <c r="D179" s="5"/>
      <c r="M179" s="130"/>
      <c r="N179" s="130"/>
    </row>
    <row r="180" spans="3:14" x14ac:dyDescent="0.55000000000000004">
      <c r="C180" s="130"/>
      <c r="D180" s="5"/>
      <c r="M180" s="130"/>
      <c r="N180" s="130"/>
    </row>
    <row r="181" spans="3:14" x14ac:dyDescent="0.55000000000000004">
      <c r="C181" s="130"/>
      <c r="D181" s="5"/>
      <c r="M181" s="130"/>
      <c r="N181" s="130"/>
    </row>
    <row r="182" spans="3:14" x14ac:dyDescent="0.55000000000000004">
      <c r="C182" s="130"/>
      <c r="D182" s="5"/>
      <c r="M182" s="130"/>
      <c r="N182" s="130"/>
    </row>
    <row r="183" spans="3:14" x14ac:dyDescent="0.55000000000000004">
      <c r="C183" s="130"/>
      <c r="D183" s="5"/>
      <c r="M183" s="130"/>
      <c r="N183" s="130"/>
    </row>
    <row r="184" spans="3:14" x14ac:dyDescent="0.55000000000000004">
      <c r="C184" s="130"/>
      <c r="D184" s="5"/>
      <c r="M184" s="130"/>
      <c r="N184" s="130"/>
    </row>
    <row r="185" spans="3:14" x14ac:dyDescent="0.55000000000000004">
      <c r="C185" s="130"/>
      <c r="D185" s="5"/>
      <c r="M185" s="130"/>
      <c r="N185" s="130"/>
    </row>
    <row r="186" spans="3:14" x14ac:dyDescent="0.55000000000000004">
      <c r="C186" s="130"/>
      <c r="D186" s="5"/>
      <c r="M186" s="130"/>
      <c r="N186" s="130"/>
    </row>
    <row r="187" spans="3:14" x14ac:dyDescent="0.55000000000000004">
      <c r="C187" s="130"/>
      <c r="D187" s="5"/>
      <c r="M187" s="130"/>
      <c r="N187" s="130"/>
    </row>
    <row r="188" spans="3:14" x14ac:dyDescent="0.55000000000000004">
      <c r="C188" s="130"/>
      <c r="D188" s="5"/>
      <c r="M188" s="130"/>
      <c r="N188" s="130"/>
    </row>
    <row r="189" spans="3:14" x14ac:dyDescent="0.55000000000000004">
      <c r="C189" s="130"/>
      <c r="D189" s="5"/>
      <c r="M189" s="130"/>
      <c r="N189" s="130"/>
    </row>
    <row r="190" spans="3:14" x14ac:dyDescent="0.55000000000000004">
      <c r="C190" s="130"/>
      <c r="D190" s="5"/>
      <c r="M190" s="130"/>
      <c r="N190" s="130"/>
    </row>
    <row r="191" spans="3:14" x14ac:dyDescent="0.55000000000000004">
      <c r="C191" s="130"/>
      <c r="D191" s="5"/>
      <c r="M191" s="130"/>
      <c r="N191" s="130"/>
    </row>
    <row r="192" spans="3:14" x14ac:dyDescent="0.55000000000000004">
      <c r="C192" s="130"/>
      <c r="D192" s="5"/>
      <c r="M192" s="130"/>
      <c r="N192" s="130"/>
    </row>
    <row r="193" spans="3:14" x14ac:dyDescent="0.55000000000000004">
      <c r="C193" s="130"/>
      <c r="D193" s="5"/>
      <c r="M193" s="130"/>
      <c r="N193" s="130"/>
    </row>
    <row r="194" spans="3:14" x14ac:dyDescent="0.55000000000000004">
      <c r="C194" s="130"/>
      <c r="M194" s="130"/>
      <c r="N194" s="130"/>
    </row>
    <row r="195" spans="3:14" x14ac:dyDescent="0.55000000000000004">
      <c r="C195" s="130"/>
      <c r="M195" s="130"/>
      <c r="N195" s="130"/>
    </row>
    <row r="196" spans="3:14" x14ac:dyDescent="0.55000000000000004">
      <c r="C196" s="130"/>
      <c r="M196" s="130"/>
      <c r="N196" s="130"/>
    </row>
    <row r="197" spans="3:14" x14ac:dyDescent="0.55000000000000004">
      <c r="C197" s="130"/>
      <c r="M197" s="130"/>
      <c r="N197" s="130"/>
    </row>
    <row r="198" spans="3:14" x14ac:dyDescent="0.55000000000000004">
      <c r="C198" s="130"/>
      <c r="M198" s="130"/>
      <c r="N198" s="130"/>
    </row>
    <row r="199" spans="3:14" x14ac:dyDescent="0.55000000000000004">
      <c r="C199" s="130"/>
      <c r="M199" s="130"/>
      <c r="N199" s="130"/>
    </row>
    <row r="200" spans="3:14" x14ac:dyDescent="0.55000000000000004">
      <c r="C200" s="130"/>
      <c r="M200" s="130"/>
      <c r="N200" s="130"/>
    </row>
    <row r="201" spans="3:14" x14ac:dyDescent="0.55000000000000004">
      <c r="C201" s="130"/>
      <c r="M201" s="130"/>
      <c r="N201" s="130"/>
    </row>
    <row r="202" spans="3:14" x14ac:dyDescent="0.55000000000000004">
      <c r="C202" s="130"/>
      <c r="M202" s="130"/>
      <c r="N202" s="130"/>
    </row>
    <row r="203" spans="3:14" x14ac:dyDescent="0.55000000000000004">
      <c r="C203" s="130"/>
      <c r="M203" s="130"/>
      <c r="N203" s="130"/>
    </row>
    <row r="204" spans="3:14" x14ac:dyDescent="0.55000000000000004">
      <c r="C204" s="130"/>
      <c r="M204" s="130"/>
      <c r="N204" s="130"/>
    </row>
    <row r="205" spans="3:14" x14ac:dyDescent="0.55000000000000004">
      <c r="C205" s="130"/>
      <c r="M205" s="130"/>
      <c r="N205" s="130"/>
    </row>
  </sheetData>
  <mergeCells count="12">
    <mergeCell ref="A4:B5"/>
    <mergeCell ref="C4:C5"/>
    <mergeCell ref="A1:N1"/>
    <mergeCell ref="A2:N2"/>
    <mergeCell ref="E4:L5"/>
    <mergeCell ref="N4:N5"/>
    <mergeCell ref="M4:M5"/>
    <mergeCell ref="F24:G24"/>
    <mergeCell ref="F68:H68"/>
    <mergeCell ref="F69:H69"/>
    <mergeCell ref="F70:H70"/>
    <mergeCell ref="F71:H71"/>
  </mergeCells>
  <printOptions gridLines="1"/>
  <pageMargins left="0.39370078740157499" right="0.15748031496063" top="0.59055118110236204" bottom="0.2" header="0.27559055118110198" footer="0.511811023622047"/>
  <pageSetup paperSize="9" scale="52" fitToHeight="0" orientation="landscape" r:id="rId1"/>
  <headerFooter alignWithMargins="0"/>
  <rowBreaks count="2" manualBreakCount="2">
    <brk id="89" max="13" man="1"/>
    <brk id="130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Y205"/>
  <sheetViews>
    <sheetView tabSelected="1" zoomScale="40" zoomScaleNormal="40" zoomScaleSheetLayoutView="80" workbookViewId="0">
      <selection activeCell="C20" sqref="C20"/>
    </sheetView>
  </sheetViews>
  <sheetFormatPr defaultColWidth="10" defaultRowHeight="18" x14ac:dyDescent="0.55000000000000004"/>
  <cols>
    <col min="1" max="1" width="40.5" style="3" customWidth="1"/>
    <col min="2" max="2" width="21.125" style="3" customWidth="1"/>
    <col min="3" max="3" width="18.125" style="17" customWidth="1"/>
    <col min="4" max="4" width="1.625" style="130" customWidth="1"/>
    <col min="5" max="5" width="40.5" style="3" customWidth="1"/>
    <col min="6" max="6" width="14.25" style="90" customWidth="1"/>
    <col min="7" max="7" width="11.375" style="90" customWidth="1"/>
    <col min="8" max="8" width="9.625" style="26" customWidth="1"/>
    <col min="9" max="9" width="13.75" style="26" customWidth="1"/>
    <col min="10" max="10" width="13.125" style="26" customWidth="1"/>
    <col min="11" max="11" width="13.25" style="26" customWidth="1"/>
    <col min="12" max="12" width="13.75" style="3" customWidth="1"/>
    <col min="13" max="13" width="18.125" style="17" customWidth="1"/>
    <col min="14" max="14" width="26.625" style="17" customWidth="1"/>
    <col min="15" max="15" width="13.75" style="2" customWidth="1"/>
    <col min="16" max="25" width="10" style="1" customWidth="1"/>
    <col min="26" max="253" width="10" style="3"/>
    <col min="254" max="254" width="54.375" style="3" customWidth="1"/>
    <col min="255" max="255" width="0" style="3" hidden="1" customWidth="1"/>
    <col min="256" max="256" width="22.125" style="3" customWidth="1"/>
    <col min="257" max="257" width="13.375" style="3" bestFit="1" customWidth="1"/>
    <col min="258" max="258" width="10.125" style="3" bestFit="1" customWidth="1"/>
    <col min="259" max="259" width="13" style="3" customWidth="1"/>
    <col min="260" max="261" width="0" style="3" hidden="1" customWidth="1"/>
    <col min="262" max="262" width="22" style="3" customWidth="1"/>
    <col min="263" max="268" width="14.25" style="3" customWidth="1"/>
    <col min="269" max="269" width="18.25" style="3" customWidth="1"/>
    <col min="270" max="270" width="10" style="3"/>
    <col min="271" max="271" width="13.75" style="3" customWidth="1"/>
    <col min="272" max="509" width="10" style="3"/>
    <col min="510" max="510" width="54.375" style="3" customWidth="1"/>
    <col min="511" max="511" width="0" style="3" hidden="1" customWidth="1"/>
    <col min="512" max="512" width="22.125" style="3" customWidth="1"/>
    <col min="513" max="513" width="13.375" style="3" bestFit="1" customWidth="1"/>
    <col min="514" max="514" width="10.125" style="3" bestFit="1" customWidth="1"/>
    <col min="515" max="515" width="13" style="3" customWidth="1"/>
    <col min="516" max="517" width="0" style="3" hidden="1" customWidth="1"/>
    <col min="518" max="518" width="22" style="3" customWidth="1"/>
    <col min="519" max="524" width="14.25" style="3" customWidth="1"/>
    <col min="525" max="525" width="18.25" style="3" customWidth="1"/>
    <col min="526" max="526" width="10" style="3"/>
    <col min="527" max="527" width="13.75" style="3" customWidth="1"/>
    <col min="528" max="765" width="10" style="3"/>
    <col min="766" max="766" width="54.375" style="3" customWidth="1"/>
    <col min="767" max="767" width="0" style="3" hidden="1" customWidth="1"/>
    <col min="768" max="768" width="22.125" style="3" customWidth="1"/>
    <col min="769" max="769" width="13.375" style="3" bestFit="1" customWidth="1"/>
    <col min="770" max="770" width="10.125" style="3" bestFit="1" customWidth="1"/>
    <col min="771" max="771" width="13" style="3" customWidth="1"/>
    <col min="772" max="773" width="0" style="3" hidden="1" customWidth="1"/>
    <col min="774" max="774" width="22" style="3" customWidth="1"/>
    <col min="775" max="780" width="14.25" style="3" customWidth="1"/>
    <col min="781" max="781" width="18.25" style="3" customWidth="1"/>
    <col min="782" max="782" width="10" style="3"/>
    <col min="783" max="783" width="13.75" style="3" customWidth="1"/>
    <col min="784" max="1021" width="10" style="3"/>
    <col min="1022" max="1022" width="54.375" style="3" customWidth="1"/>
    <col min="1023" max="1023" width="0" style="3" hidden="1" customWidth="1"/>
    <col min="1024" max="1024" width="22.125" style="3" customWidth="1"/>
    <col min="1025" max="1025" width="13.375" style="3" bestFit="1" customWidth="1"/>
    <col min="1026" max="1026" width="10.125" style="3" bestFit="1" customWidth="1"/>
    <col min="1027" max="1027" width="13" style="3" customWidth="1"/>
    <col min="1028" max="1029" width="0" style="3" hidden="1" customWidth="1"/>
    <col min="1030" max="1030" width="22" style="3" customWidth="1"/>
    <col min="1031" max="1036" width="14.25" style="3" customWidth="1"/>
    <col min="1037" max="1037" width="18.25" style="3" customWidth="1"/>
    <col min="1038" max="1038" width="10" style="3"/>
    <col min="1039" max="1039" width="13.75" style="3" customWidth="1"/>
    <col min="1040" max="1277" width="10" style="3"/>
    <col min="1278" max="1278" width="54.375" style="3" customWidth="1"/>
    <col min="1279" max="1279" width="0" style="3" hidden="1" customWidth="1"/>
    <col min="1280" max="1280" width="22.125" style="3" customWidth="1"/>
    <col min="1281" max="1281" width="13.375" style="3" bestFit="1" customWidth="1"/>
    <col min="1282" max="1282" width="10.125" style="3" bestFit="1" customWidth="1"/>
    <col min="1283" max="1283" width="13" style="3" customWidth="1"/>
    <col min="1284" max="1285" width="0" style="3" hidden="1" customWidth="1"/>
    <col min="1286" max="1286" width="22" style="3" customWidth="1"/>
    <col min="1287" max="1292" width="14.25" style="3" customWidth="1"/>
    <col min="1293" max="1293" width="18.25" style="3" customWidth="1"/>
    <col min="1294" max="1294" width="10" style="3"/>
    <col min="1295" max="1295" width="13.75" style="3" customWidth="1"/>
    <col min="1296" max="1533" width="10" style="3"/>
    <col min="1534" max="1534" width="54.375" style="3" customWidth="1"/>
    <col min="1535" max="1535" width="0" style="3" hidden="1" customWidth="1"/>
    <col min="1536" max="1536" width="22.125" style="3" customWidth="1"/>
    <col min="1537" max="1537" width="13.375" style="3" bestFit="1" customWidth="1"/>
    <col min="1538" max="1538" width="10.125" style="3" bestFit="1" customWidth="1"/>
    <col min="1539" max="1539" width="13" style="3" customWidth="1"/>
    <col min="1540" max="1541" width="0" style="3" hidden="1" customWidth="1"/>
    <col min="1542" max="1542" width="22" style="3" customWidth="1"/>
    <col min="1543" max="1548" width="14.25" style="3" customWidth="1"/>
    <col min="1549" max="1549" width="18.25" style="3" customWidth="1"/>
    <col min="1550" max="1550" width="10" style="3"/>
    <col min="1551" max="1551" width="13.75" style="3" customWidth="1"/>
    <col min="1552" max="1789" width="10" style="3"/>
    <col min="1790" max="1790" width="54.375" style="3" customWidth="1"/>
    <col min="1791" max="1791" width="0" style="3" hidden="1" customWidth="1"/>
    <col min="1792" max="1792" width="22.125" style="3" customWidth="1"/>
    <col min="1793" max="1793" width="13.375" style="3" bestFit="1" customWidth="1"/>
    <col min="1794" max="1794" width="10.125" style="3" bestFit="1" customWidth="1"/>
    <col min="1795" max="1795" width="13" style="3" customWidth="1"/>
    <col min="1796" max="1797" width="0" style="3" hidden="1" customWidth="1"/>
    <col min="1798" max="1798" width="22" style="3" customWidth="1"/>
    <col min="1799" max="1804" width="14.25" style="3" customWidth="1"/>
    <col min="1805" max="1805" width="18.25" style="3" customWidth="1"/>
    <col min="1806" max="1806" width="10" style="3"/>
    <col min="1807" max="1807" width="13.75" style="3" customWidth="1"/>
    <col min="1808" max="2045" width="10" style="3"/>
    <col min="2046" max="2046" width="54.375" style="3" customWidth="1"/>
    <col min="2047" max="2047" width="0" style="3" hidden="1" customWidth="1"/>
    <col min="2048" max="2048" width="22.125" style="3" customWidth="1"/>
    <col min="2049" max="2049" width="13.375" style="3" bestFit="1" customWidth="1"/>
    <col min="2050" max="2050" width="10.125" style="3" bestFit="1" customWidth="1"/>
    <col min="2051" max="2051" width="13" style="3" customWidth="1"/>
    <col min="2052" max="2053" width="0" style="3" hidden="1" customWidth="1"/>
    <col min="2054" max="2054" width="22" style="3" customWidth="1"/>
    <col min="2055" max="2060" width="14.25" style="3" customWidth="1"/>
    <col min="2061" max="2061" width="18.25" style="3" customWidth="1"/>
    <col min="2062" max="2062" width="10" style="3"/>
    <col min="2063" max="2063" width="13.75" style="3" customWidth="1"/>
    <col min="2064" max="2301" width="10" style="3"/>
    <col min="2302" max="2302" width="54.375" style="3" customWidth="1"/>
    <col min="2303" max="2303" width="0" style="3" hidden="1" customWidth="1"/>
    <col min="2304" max="2304" width="22.125" style="3" customWidth="1"/>
    <col min="2305" max="2305" width="13.375" style="3" bestFit="1" customWidth="1"/>
    <col min="2306" max="2306" width="10.125" style="3" bestFit="1" customWidth="1"/>
    <col min="2307" max="2307" width="13" style="3" customWidth="1"/>
    <col min="2308" max="2309" width="0" style="3" hidden="1" customWidth="1"/>
    <col min="2310" max="2310" width="22" style="3" customWidth="1"/>
    <col min="2311" max="2316" width="14.25" style="3" customWidth="1"/>
    <col min="2317" max="2317" width="18.25" style="3" customWidth="1"/>
    <col min="2318" max="2318" width="10" style="3"/>
    <col min="2319" max="2319" width="13.75" style="3" customWidth="1"/>
    <col min="2320" max="2557" width="10" style="3"/>
    <col min="2558" max="2558" width="54.375" style="3" customWidth="1"/>
    <col min="2559" max="2559" width="0" style="3" hidden="1" customWidth="1"/>
    <col min="2560" max="2560" width="22.125" style="3" customWidth="1"/>
    <col min="2561" max="2561" width="13.375" style="3" bestFit="1" customWidth="1"/>
    <col min="2562" max="2562" width="10.125" style="3" bestFit="1" customWidth="1"/>
    <col min="2563" max="2563" width="13" style="3" customWidth="1"/>
    <col min="2564" max="2565" width="0" style="3" hidden="1" customWidth="1"/>
    <col min="2566" max="2566" width="22" style="3" customWidth="1"/>
    <col min="2567" max="2572" width="14.25" style="3" customWidth="1"/>
    <col min="2573" max="2573" width="18.25" style="3" customWidth="1"/>
    <col min="2574" max="2574" width="10" style="3"/>
    <col min="2575" max="2575" width="13.75" style="3" customWidth="1"/>
    <col min="2576" max="2813" width="10" style="3"/>
    <col min="2814" max="2814" width="54.375" style="3" customWidth="1"/>
    <col min="2815" max="2815" width="0" style="3" hidden="1" customWidth="1"/>
    <col min="2816" max="2816" width="22.125" style="3" customWidth="1"/>
    <col min="2817" max="2817" width="13.375" style="3" bestFit="1" customWidth="1"/>
    <col min="2818" max="2818" width="10.125" style="3" bestFit="1" customWidth="1"/>
    <col min="2819" max="2819" width="13" style="3" customWidth="1"/>
    <col min="2820" max="2821" width="0" style="3" hidden="1" customWidth="1"/>
    <col min="2822" max="2822" width="22" style="3" customWidth="1"/>
    <col min="2823" max="2828" width="14.25" style="3" customWidth="1"/>
    <col min="2829" max="2829" width="18.25" style="3" customWidth="1"/>
    <col min="2830" max="2830" width="10" style="3"/>
    <col min="2831" max="2831" width="13.75" style="3" customWidth="1"/>
    <col min="2832" max="3069" width="10" style="3"/>
    <col min="3070" max="3070" width="54.375" style="3" customWidth="1"/>
    <col min="3071" max="3071" width="0" style="3" hidden="1" customWidth="1"/>
    <col min="3072" max="3072" width="22.125" style="3" customWidth="1"/>
    <col min="3073" max="3073" width="13.375" style="3" bestFit="1" customWidth="1"/>
    <col min="3074" max="3074" width="10.125" style="3" bestFit="1" customWidth="1"/>
    <col min="3075" max="3075" width="13" style="3" customWidth="1"/>
    <col min="3076" max="3077" width="0" style="3" hidden="1" customWidth="1"/>
    <col min="3078" max="3078" width="22" style="3" customWidth="1"/>
    <col min="3079" max="3084" width="14.25" style="3" customWidth="1"/>
    <col min="3085" max="3085" width="18.25" style="3" customWidth="1"/>
    <col min="3086" max="3086" width="10" style="3"/>
    <col min="3087" max="3087" width="13.75" style="3" customWidth="1"/>
    <col min="3088" max="3325" width="10" style="3"/>
    <col min="3326" max="3326" width="54.375" style="3" customWidth="1"/>
    <col min="3327" max="3327" width="0" style="3" hidden="1" customWidth="1"/>
    <col min="3328" max="3328" width="22.125" style="3" customWidth="1"/>
    <col min="3329" max="3329" width="13.375" style="3" bestFit="1" customWidth="1"/>
    <col min="3330" max="3330" width="10.125" style="3" bestFit="1" customWidth="1"/>
    <col min="3331" max="3331" width="13" style="3" customWidth="1"/>
    <col min="3332" max="3333" width="0" style="3" hidden="1" customWidth="1"/>
    <col min="3334" max="3334" width="22" style="3" customWidth="1"/>
    <col min="3335" max="3340" width="14.25" style="3" customWidth="1"/>
    <col min="3341" max="3341" width="18.25" style="3" customWidth="1"/>
    <col min="3342" max="3342" width="10" style="3"/>
    <col min="3343" max="3343" width="13.75" style="3" customWidth="1"/>
    <col min="3344" max="3581" width="10" style="3"/>
    <col min="3582" max="3582" width="54.375" style="3" customWidth="1"/>
    <col min="3583" max="3583" width="0" style="3" hidden="1" customWidth="1"/>
    <col min="3584" max="3584" width="22.125" style="3" customWidth="1"/>
    <col min="3585" max="3585" width="13.375" style="3" bestFit="1" customWidth="1"/>
    <col min="3586" max="3586" width="10.125" style="3" bestFit="1" customWidth="1"/>
    <col min="3587" max="3587" width="13" style="3" customWidth="1"/>
    <col min="3588" max="3589" width="0" style="3" hidden="1" customWidth="1"/>
    <col min="3590" max="3590" width="22" style="3" customWidth="1"/>
    <col min="3591" max="3596" width="14.25" style="3" customWidth="1"/>
    <col min="3597" max="3597" width="18.25" style="3" customWidth="1"/>
    <col min="3598" max="3598" width="10" style="3"/>
    <col min="3599" max="3599" width="13.75" style="3" customWidth="1"/>
    <col min="3600" max="3837" width="10" style="3"/>
    <col min="3838" max="3838" width="54.375" style="3" customWidth="1"/>
    <col min="3839" max="3839" width="0" style="3" hidden="1" customWidth="1"/>
    <col min="3840" max="3840" width="22.125" style="3" customWidth="1"/>
    <col min="3841" max="3841" width="13.375" style="3" bestFit="1" customWidth="1"/>
    <col min="3842" max="3842" width="10.125" style="3" bestFit="1" customWidth="1"/>
    <col min="3843" max="3843" width="13" style="3" customWidth="1"/>
    <col min="3844" max="3845" width="0" style="3" hidden="1" customWidth="1"/>
    <col min="3846" max="3846" width="22" style="3" customWidth="1"/>
    <col min="3847" max="3852" width="14.25" style="3" customWidth="1"/>
    <col min="3853" max="3853" width="18.25" style="3" customWidth="1"/>
    <col min="3854" max="3854" width="10" style="3"/>
    <col min="3855" max="3855" width="13.75" style="3" customWidth="1"/>
    <col min="3856" max="4093" width="10" style="3"/>
    <col min="4094" max="4094" width="54.375" style="3" customWidth="1"/>
    <col min="4095" max="4095" width="0" style="3" hidden="1" customWidth="1"/>
    <col min="4096" max="4096" width="22.125" style="3" customWidth="1"/>
    <col min="4097" max="4097" width="13.375" style="3" bestFit="1" customWidth="1"/>
    <col min="4098" max="4098" width="10.125" style="3" bestFit="1" customWidth="1"/>
    <col min="4099" max="4099" width="13" style="3" customWidth="1"/>
    <col min="4100" max="4101" width="0" style="3" hidden="1" customWidth="1"/>
    <col min="4102" max="4102" width="22" style="3" customWidth="1"/>
    <col min="4103" max="4108" width="14.25" style="3" customWidth="1"/>
    <col min="4109" max="4109" width="18.25" style="3" customWidth="1"/>
    <col min="4110" max="4110" width="10" style="3"/>
    <col min="4111" max="4111" width="13.75" style="3" customWidth="1"/>
    <col min="4112" max="4349" width="10" style="3"/>
    <col min="4350" max="4350" width="54.375" style="3" customWidth="1"/>
    <col min="4351" max="4351" width="0" style="3" hidden="1" customWidth="1"/>
    <col min="4352" max="4352" width="22.125" style="3" customWidth="1"/>
    <col min="4353" max="4353" width="13.375" style="3" bestFit="1" customWidth="1"/>
    <col min="4354" max="4354" width="10.125" style="3" bestFit="1" customWidth="1"/>
    <col min="4355" max="4355" width="13" style="3" customWidth="1"/>
    <col min="4356" max="4357" width="0" style="3" hidden="1" customWidth="1"/>
    <col min="4358" max="4358" width="22" style="3" customWidth="1"/>
    <col min="4359" max="4364" width="14.25" style="3" customWidth="1"/>
    <col min="4365" max="4365" width="18.25" style="3" customWidth="1"/>
    <col min="4366" max="4366" width="10" style="3"/>
    <col min="4367" max="4367" width="13.75" style="3" customWidth="1"/>
    <col min="4368" max="4605" width="10" style="3"/>
    <col min="4606" max="4606" width="54.375" style="3" customWidth="1"/>
    <col min="4607" max="4607" width="0" style="3" hidden="1" customWidth="1"/>
    <col min="4608" max="4608" width="22.125" style="3" customWidth="1"/>
    <col min="4609" max="4609" width="13.375" style="3" bestFit="1" customWidth="1"/>
    <col min="4610" max="4610" width="10.125" style="3" bestFit="1" customWidth="1"/>
    <col min="4611" max="4611" width="13" style="3" customWidth="1"/>
    <col min="4612" max="4613" width="0" style="3" hidden="1" customWidth="1"/>
    <col min="4614" max="4614" width="22" style="3" customWidth="1"/>
    <col min="4615" max="4620" width="14.25" style="3" customWidth="1"/>
    <col min="4621" max="4621" width="18.25" style="3" customWidth="1"/>
    <col min="4622" max="4622" width="10" style="3"/>
    <col min="4623" max="4623" width="13.75" style="3" customWidth="1"/>
    <col min="4624" max="4861" width="10" style="3"/>
    <col min="4862" max="4862" width="54.375" style="3" customWidth="1"/>
    <col min="4863" max="4863" width="0" style="3" hidden="1" customWidth="1"/>
    <col min="4864" max="4864" width="22.125" style="3" customWidth="1"/>
    <col min="4865" max="4865" width="13.375" style="3" bestFit="1" customWidth="1"/>
    <col min="4866" max="4866" width="10.125" style="3" bestFit="1" customWidth="1"/>
    <col min="4867" max="4867" width="13" style="3" customWidth="1"/>
    <col min="4868" max="4869" width="0" style="3" hidden="1" customWidth="1"/>
    <col min="4870" max="4870" width="22" style="3" customWidth="1"/>
    <col min="4871" max="4876" width="14.25" style="3" customWidth="1"/>
    <col min="4877" max="4877" width="18.25" style="3" customWidth="1"/>
    <col min="4878" max="4878" width="10" style="3"/>
    <col min="4879" max="4879" width="13.75" style="3" customWidth="1"/>
    <col min="4880" max="5117" width="10" style="3"/>
    <col min="5118" max="5118" width="54.375" style="3" customWidth="1"/>
    <col min="5119" max="5119" width="0" style="3" hidden="1" customWidth="1"/>
    <col min="5120" max="5120" width="22.125" style="3" customWidth="1"/>
    <col min="5121" max="5121" width="13.375" style="3" bestFit="1" customWidth="1"/>
    <col min="5122" max="5122" width="10.125" style="3" bestFit="1" customWidth="1"/>
    <col min="5123" max="5123" width="13" style="3" customWidth="1"/>
    <col min="5124" max="5125" width="0" style="3" hidden="1" customWidth="1"/>
    <col min="5126" max="5126" width="22" style="3" customWidth="1"/>
    <col min="5127" max="5132" width="14.25" style="3" customWidth="1"/>
    <col min="5133" max="5133" width="18.25" style="3" customWidth="1"/>
    <col min="5134" max="5134" width="10" style="3"/>
    <col min="5135" max="5135" width="13.75" style="3" customWidth="1"/>
    <col min="5136" max="5373" width="10" style="3"/>
    <col min="5374" max="5374" width="54.375" style="3" customWidth="1"/>
    <col min="5375" max="5375" width="0" style="3" hidden="1" customWidth="1"/>
    <col min="5376" max="5376" width="22.125" style="3" customWidth="1"/>
    <col min="5377" max="5377" width="13.375" style="3" bestFit="1" customWidth="1"/>
    <col min="5378" max="5378" width="10.125" style="3" bestFit="1" customWidth="1"/>
    <col min="5379" max="5379" width="13" style="3" customWidth="1"/>
    <col min="5380" max="5381" width="0" style="3" hidden="1" customWidth="1"/>
    <col min="5382" max="5382" width="22" style="3" customWidth="1"/>
    <col min="5383" max="5388" width="14.25" style="3" customWidth="1"/>
    <col min="5389" max="5389" width="18.25" style="3" customWidth="1"/>
    <col min="5390" max="5390" width="10" style="3"/>
    <col min="5391" max="5391" width="13.75" style="3" customWidth="1"/>
    <col min="5392" max="5629" width="10" style="3"/>
    <col min="5630" max="5630" width="54.375" style="3" customWidth="1"/>
    <col min="5631" max="5631" width="0" style="3" hidden="1" customWidth="1"/>
    <col min="5632" max="5632" width="22.125" style="3" customWidth="1"/>
    <col min="5633" max="5633" width="13.375" style="3" bestFit="1" customWidth="1"/>
    <col min="5634" max="5634" width="10.125" style="3" bestFit="1" customWidth="1"/>
    <col min="5635" max="5635" width="13" style="3" customWidth="1"/>
    <col min="5636" max="5637" width="0" style="3" hidden="1" customWidth="1"/>
    <col min="5638" max="5638" width="22" style="3" customWidth="1"/>
    <col min="5639" max="5644" width="14.25" style="3" customWidth="1"/>
    <col min="5645" max="5645" width="18.25" style="3" customWidth="1"/>
    <col min="5646" max="5646" width="10" style="3"/>
    <col min="5647" max="5647" width="13.75" style="3" customWidth="1"/>
    <col min="5648" max="5885" width="10" style="3"/>
    <col min="5886" max="5886" width="54.375" style="3" customWidth="1"/>
    <col min="5887" max="5887" width="0" style="3" hidden="1" customWidth="1"/>
    <col min="5888" max="5888" width="22.125" style="3" customWidth="1"/>
    <col min="5889" max="5889" width="13.375" style="3" bestFit="1" customWidth="1"/>
    <col min="5890" max="5890" width="10.125" style="3" bestFit="1" customWidth="1"/>
    <col min="5891" max="5891" width="13" style="3" customWidth="1"/>
    <col min="5892" max="5893" width="0" style="3" hidden="1" customWidth="1"/>
    <col min="5894" max="5894" width="22" style="3" customWidth="1"/>
    <col min="5895" max="5900" width="14.25" style="3" customWidth="1"/>
    <col min="5901" max="5901" width="18.25" style="3" customWidth="1"/>
    <col min="5902" max="5902" width="10" style="3"/>
    <col min="5903" max="5903" width="13.75" style="3" customWidth="1"/>
    <col min="5904" max="6141" width="10" style="3"/>
    <col min="6142" max="6142" width="54.375" style="3" customWidth="1"/>
    <col min="6143" max="6143" width="0" style="3" hidden="1" customWidth="1"/>
    <col min="6144" max="6144" width="22.125" style="3" customWidth="1"/>
    <col min="6145" max="6145" width="13.375" style="3" bestFit="1" customWidth="1"/>
    <col min="6146" max="6146" width="10.125" style="3" bestFit="1" customWidth="1"/>
    <col min="6147" max="6147" width="13" style="3" customWidth="1"/>
    <col min="6148" max="6149" width="0" style="3" hidden="1" customWidth="1"/>
    <col min="6150" max="6150" width="22" style="3" customWidth="1"/>
    <col min="6151" max="6156" width="14.25" style="3" customWidth="1"/>
    <col min="6157" max="6157" width="18.25" style="3" customWidth="1"/>
    <col min="6158" max="6158" width="10" style="3"/>
    <col min="6159" max="6159" width="13.75" style="3" customWidth="1"/>
    <col min="6160" max="6397" width="10" style="3"/>
    <col min="6398" max="6398" width="54.375" style="3" customWidth="1"/>
    <col min="6399" max="6399" width="0" style="3" hidden="1" customWidth="1"/>
    <col min="6400" max="6400" width="22.125" style="3" customWidth="1"/>
    <col min="6401" max="6401" width="13.375" style="3" bestFit="1" customWidth="1"/>
    <col min="6402" max="6402" width="10.125" style="3" bestFit="1" customWidth="1"/>
    <col min="6403" max="6403" width="13" style="3" customWidth="1"/>
    <col min="6404" max="6405" width="0" style="3" hidden="1" customWidth="1"/>
    <col min="6406" max="6406" width="22" style="3" customWidth="1"/>
    <col min="6407" max="6412" width="14.25" style="3" customWidth="1"/>
    <col min="6413" max="6413" width="18.25" style="3" customWidth="1"/>
    <col min="6414" max="6414" width="10" style="3"/>
    <col min="6415" max="6415" width="13.75" style="3" customWidth="1"/>
    <col min="6416" max="6653" width="10" style="3"/>
    <col min="6654" max="6654" width="54.375" style="3" customWidth="1"/>
    <col min="6655" max="6655" width="0" style="3" hidden="1" customWidth="1"/>
    <col min="6656" max="6656" width="22.125" style="3" customWidth="1"/>
    <col min="6657" max="6657" width="13.375" style="3" bestFit="1" customWidth="1"/>
    <col min="6658" max="6658" width="10.125" style="3" bestFit="1" customWidth="1"/>
    <col min="6659" max="6659" width="13" style="3" customWidth="1"/>
    <col min="6660" max="6661" width="0" style="3" hidden="1" customWidth="1"/>
    <col min="6662" max="6662" width="22" style="3" customWidth="1"/>
    <col min="6663" max="6668" width="14.25" style="3" customWidth="1"/>
    <col min="6669" max="6669" width="18.25" style="3" customWidth="1"/>
    <col min="6670" max="6670" width="10" style="3"/>
    <col min="6671" max="6671" width="13.75" style="3" customWidth="1"/>
    <col min="6672" max="6909" width="10" style="3"/>
    <col min="6910" max="6910" width="54.375" style="3" customWidth="1"/>
    <col min="6911" max="6911" width="0" style="3" hidden="1" customWidth="1"/>
    <col min="6912" max="6912" width="22.125" style="3" customWidth="1"/>
    <col min="6913" max="6913" width="13.375" style="3" bestFit="1" customWidth="1"/>
    <col min="6914" max="6914" width="10.125" style="3" bestFit="1" customWidth="1"/>
    <col min="6915" max="6915" width="13" style="3" customWidth="1"/>
    <col min="6916" max="6917" width="0" style="3" hidden="1" customWidth="1"/>
    <col min="6918" max="6918" width="22" style="3" customWidth="1"/>
    <col min="6919" max="6924" width="14.25" style="3" customWidth="1"/>
    <col min="6925" max="6925" width="18.25" style="3" customWidth="1"/>
    <col min="6926" max="6926" width="10" style="3"/>
    <col min="6927" max="6927" width="13.75" style="3" customWidth="1"/>
    <col min="6928" max="7165" width="10" style="3"/>
    <col min="7166" max="7166" width="54.375" style="3" customWidth="1"/>
    <col min="7167" max="7167" width="0" style="3" hidden="1" customWidth="1"/>
    <col min="7168" max="7168" width="22.125" style="3" customWidth="1"/>
    <col min="7169" max="7169" width="13.375" style="3" bestFit="1" customWidth="1"/>
    <col min="7170" max="7170" width="10.125" style="3" bestFit="1" customWidth="1"/>
    <col min="7171" max="7171" width="13" style="3" customWidth="1"/>
    <col min="7172" max="7173" width="0" style="3" hidden="1" customWidth="1"/>
    <col min="7174" max="7174" width="22" style="3" customWidth="1"/>
    <col min="7175" max="7180" width="14.25" style="3" customWidth="1"/>
    <col min="7181" max="7181" width="18.25" style="3" customWidth="1"/>
    <col min="7182" max="7182" width="10" style="3"/>
    <col min="7183" max="7183" width="13.75" style="3" customWidth="1"/>
    <col min="7184" max="7421" width="10" style="3"/>
    <col min="7422" max="7422" width="54.375" style="3" customWidth="1"/>
    <col min="7423" max="7423" width="0" style="3" hidden="1" customWidth="1"/>
    <col min="7424" max="7424" width="22.125" style="3" customWidth="1"/>
    <col min="7425" max="7425" width="13.375" style="3" bestFit="1" customWidth="1"/>
    <col min="7426" max="7426" width="10.125" style="3" bestFit="1" customWidth="1"/>
    <col min="7427" max="7427" width="13" style="3" customWidth="1"/>
    <col min="7428" max="7429" width="0" style="3" hidden="1" customWidth="1"/>
    <col min="7430" max="7430" width="22" style="3" customWidth="1"/>
    <col min="7431" max="7436" width="14.25" style="3" customWidth="1"/>
    <col min="7437" max="7437" width="18.25" style="3" customWidth="1"/>
    <col min="7438" max="7438" width="10" style="3"/>
    <col min="7439" max="7439" width="13.75" style="3" customWidth="1"/>
    <col min="7440" max="7677" width="10" style="3"/>
    <col min="7678" max="7678" width="54.375" style="3" customWidth="1"/>
    <col min="7679" max="7679" width="0" style="3" hidden="1" customWidth="1"/>
    <col min="7680" max="7680" width="22.125" style="3" customWidth="1"/>
    <col min="7681" max="7681" width="13.375" style="3" bestFit="1" customWidth="1"/>
    <col min="7682" max="7682" width="10.125" style="3" bestFit="1" customWidth="1"/>
    <col min="7683" max="7683" width="13" style="3" customWidth="1"/>
    <col min="7684" max="7685" width="0" style="3" hidden="1" customWidth="1"/>
    <col min="7686" max="7686" width="22" style="3" customWidth="1"/>
    <col min="7687" max="7692" width="14.25" style="3" customWidth="1"/>
    <col min="7693" max="7693" width="18.25" style="3" customWidth="1"/>
    <col min="7694" max="7694" width="10" style="3"/>
    <col min="7695" max="7695" width="13.75" style="3" customWidth="1"/>
    <col min="7696" max="7933" width="10" style="3"/>
    <col min="7934" max="7934" width="54.375" style="3" customWidth="1"/>
    <col min="7935" max="7935" width="0" style="3" hidden="1" customWidth="1"/>
    <col min="7936" max="7936" width="22.125" style="3" customWidth="1"/>
    <col min="7937" max="7937" width="13.375" style="3" bestFit="1" customWidth="1"/>
    <col min="7938" max="7938" width="10.125" style="3" bestFit="1" customWidth="1"/>
    <col min="7939" max="7939" width="13" style="3" customWidth="1"/>
    <col min="7940" max="7941" width="0" style="3" hidden="1" customWidth="1"/>
    <col min="7942" max="7942" width="22" style="3" customWidth="1"/>
    <col min="7943" max="7948" width="14.25" style="3" customWidth="1"/>
    <col min="7949" max="7949" width="18.25" style="3" customWidth="1"/>
    <col min="7950" max="7950" width="10" style="3"/>
    <col min="7951" max="7951" width="13.75" style="3" customWidth="1"/>
    <col min="7952" max="8189" width="10" style="3"/>
    <col min="8190" max="8190" width="54.375" style="3" customWidth="1"/>
    <col min="8191" max="8191" width="0" style="3" hidden="1" customWidth="1"/>
    <col min="8192" max="8192" width="22.125" style="3" customWidth="1"/>
    <col min="8193" max="8193" width="13.375" style="3" bestFit="1" customWidth="1"/>
    <col min="8194" max="8194" width="10.125" style="3" bestFit="1" customWidth="1"/>
    <col min="8195" max="8195" width="13" style="3" customWidth="1"/>
    <col min="8196" max="8197" width="0" style="3" hidden="1" customWidth="1"/>
    <col min="8198" max="8198" width="22" style="3" customWidth="1"/>
    <col min="8199" max="8204" width="14.25" style="3" customWidth="1"/>
    <col min="8205" max="8205" width="18.25" style="3" customWidth="1"/>
    <col min="8206" max="8206" width="10" style="3"/>
    <col min="8207" max="8207" width="13.75" style="3" customWidth="1"/>
    <col min="8208" max="8445" width="10" style="3"/>
    <col min="8446" max="8446" width="54.375" style="3" customWidth="1"/>
    <col min="8447" max="8447" width="0" style="3" hidden="1" customWidth="1"/>
    <col min="8448" max="8448" width="22.125" style="3" customWidth="1"/>
    <col min="8449" max="8449" width="13.375" style="3" bestFit="1" customWidth="1"/>
    <col min="8450" max="8450" width="10.125" style="3" bestFit="1" customWidth="1"/>
    <col min="8451" max="8451" width="13" style="3" customWidth="1"/>
    <col min="8452" max="8453" width="0" style="3" hidden="1" customWidth="1"/>
    <col min="8454" max="8454" width="22" style="3" customWidth="1"/>
    <col min="8455" max="8460" width="14.25" style="3" customWidth="1"/>
    <col min="8461" max="8461" width="18.25" style="3" customWidth="1"/>
    <col min="8462" max="8462" width="10" style="3"/>
    <col min="8463" max="8463" width="13.75" style="3" customWidth="1"/>
    <col min="8464" max="8701" width="10" style="3"/>
    <col min="8702" max="8702" width="54.375" style="3" customWidth="1"/>
    <col min="8703" max="8703" width="0" style="3" hidden="1" customWidth="1"/>
    <col min="8704" max="8704" width="22.125" style="3" customWidth="1"/>
    <col min="8705" max="8705" width="13.375" style="3" bestFit="1" customWidth="1"/>
    <col min="8706" max="8706" width="10.125" style="3" bestFit="1" customWidth="1"/>
    <col min="8707" max="8707" width="13" style="3" customWidth="1"/>
    <col min="8708" max="8709" width="0" style="3" hidden="1" customWidth="1"/>
    <col min="8710" max="8710" width="22" style="3" customWidth="1"/>
    <col min="8711" max="8716" width="14.25" style="3" customWidth="1"/>
    <col min="8717" max="8717" width="18.25" style="3" customWidth="1"/>
    <col min="8718" max="8718" width="10" style="3"/>
    <col min="8719" max="8719" width="13.75" style="3" customWidth="1"/>
    <col min="8720" max="8957" width="10" style="3"/>
    <col min="8958" max="8958" width="54.375" style="3" customWidth="1"/>
    <col min="8959" max="8959" width="0" style="3" hidden="1" customWidth="1"/>
    <col min="8960" max="8960" width="22.125" style="3" customWidth="1"/>
    <col min="8961" max="8961" width="13.375" style="3" bestFit="1" customWidth="1"/>
    <col min="8962" max="8962" width="10.125" style="3" bestFit="1" customWidth="1"/>
    <col min="8963" max="8963" width="13" style="3" customWidth="1"/>
    <col min="8964" max="8965" width="0" style="3" hidden="1" customWidth="1"/>
    <col min="8966" max="8966" width="22" style="3" customWidth="1"/>
    <col min="8967" max="8972" width="14.25" style="3" customWidth="1"/>
    <col min="8973" max="8973" width="18.25" style="3" customWidth="1"/>
    <col min="8974" max="8974" width="10" style="3"/>
    <col min="8975" max="8975" width="13.75" style="3" customWidth="1"/>
    <col min="8976" max="9213" width="10" style="3"/>
    <col min="9214" max="9214" width="54.375" style="3" customWidth="1"/>
    <col min="9215" max="9215" width="0" style="3" hidden="1" customWidth="1"/>
    <col min="9216" max="9216" width="22.125" style="3" customWidth="1"/>
    <col min="9217" max="9217" width="13.375" style="3" bestFit="1" customWidth="1"/>
    <col min="9218" max="9218" width="10.125" style="3" bestFit="1" customWidth="1"/>
    <col min="9219" max="9219" width="13" style="3" customWidth="1"/>
    <col min="9220" max="9221" width="0" style="3" hidden="1" customWidth="1"/>
    <col min="9222" max="9222" width="22" style="3" customWidth="1"/>
    <col min="9223" max="9228" width="14.25" style="3" customWidth="1"/>
    <col min="9229" max="9229" width="18.25" style="3" customWidth="1"/>
    <col min="9230" max="9230" width="10" style="3"/>
    <col min="9231" max="9231" width="13.75" style="3" customWidth="1"/>
    <col min="9232" max="9469" width="10" style="3"/>
    <col min="9470" max="9470" width="54.375" style="3" customWidth="1"/>
    <col min="9471" max="9471" width="0" style="3" hidden="1" customWidth="1"/>
    <col min="9472" max="9472" width="22.125" style="3" customWidth="1"/>
    <col min="9473" max="9473" width="13.375" style="3" bestFit="1" customWidth="1"/>
    <col min="9474" max="9474" width="10.125" style="3" bestFit="1" customWidth="1"/>
    <col min="9475" max="9475" width="13" style="3" customWidth="1"/>
    <col min="9476" max="9477" width="0" style="3" hidden="1" customWidth="1"/>
    <col min="9478" max="9478" width="22" style="3" customWidth="1"/>
    <col min="9479" max="9484" width="14.25" style="3" customWidth="1"/>
    <col min="9485" max="9485" width="18.25" style="3" customWidth="1"/>
    <col min="9486" max="9486" width="10" style="3"/>
    <col min="9487" max="9487" width="13.75" style="3" customWidth="1"/>
    <col min="9488" max="9725" width="10" style="3"/>
    <col min="9726" max="9726" width="54.375" style="3" customWidth="1"/>
    <col min="9727" max="9727" width="0" style="3" hidden="1" customWidth="1"/>
    <col min="9728" max="9728" width="22.125" style="3" customWidth="1"/>
    <col min="9729" max="9729" width="13.375" style="3" bestFit="1" customWidth="1"/>
    <col min="9730" max="9730" width="10.125" style="3" bestFit="1" customWidth="1"/>
    <col min="9731" max="9731" width="13" style="3" customWidth="1"/>
    <col min="9732" max="9733" width="0" style="3" hidden="1" customWidth="1"/>
    <col min="9734" max="9734" width="22" style="3" customWidth="1"/>
    <col min="9735" max="9740" width="14.25" style="3" customWidth="1"/>
    <col min="9741" max="9741" width="18.25" style="3" customWidth="1"/>
    <col min="9742" max="9742" width="10" style="3"/>
    <col min="9743" max="9743" width="13.75" style="3" customWidth="1"/>
    <col min="9744" max="9981" width="10" style="3"/>
    <col min="9982" max="9982" width="54.375" style="3" customWidth="1"/>
    <col min="9983" max="9983" width="0" style="3" hidden="1" customWidth="1"/>
    <col min="9984" max="9984" width="22.125" style="3" customWidth="1"/>
    <col min="9985" max="9985" width="13.375" style="3" bestFit="1" customWidth="1"/>
    <col min="9986" max="9986" width="10.125" style="3" bestFit="1" customWidth="1"/>
    <col min="9987" max="9987" width="13" style="3" customWidth="1"/>
    <col min="9988" max="9989" width="0" style="3" hidden="1" customWidth="1"/>
    <col min="9990" max="9990" width="22" style="3" customWidth="1"/>
    <col min="9991" max="9996" width="14.25" style="3" customWidth="1"/>
    <col min="9997" max="9997" width="18.25" style="3" customWidth="1"/>
    <col min="9998" max="9998" width="10" style="3"/>
    <col min="9999" max="9999" width="13.75" style="3" customWidth="1"/>
    <col min="10000" max="10237" width="10" style="3"/>
    <col min="10238" max="10238" width="54.375" style="3" customWidth="1"/>
    <col min="10239" max="10239" width="0" style="3" hidden="1" customWidth="1"/>
    <col min="10240" max="10240" width="22.125" style="3" customWidth="1"/>
    <col min="10241" max="10241" width="13.375" style="3" bestFit="1" customWidth="1"/>
    <col min="10242" max="10242" width="10.125" style="3" bestFit="1" customWidth="1"/>
    <col min="10243" max="10243" width="13" style="3" customWidth="1"/>
    <col min="10244" max="10245" width="0" style="3" hidden="1" customWidth="1"/>
    <col min="10246" max="10246" width="22" style="3" customWidth="1"/>
    <col min="10247" max="10252" width="14.25" style="3" customWidth="1"/>
    <col min="10253" max="10253" width="18.25" style="3" customWidth="1"/>
    <col min="10254" max="10254" width="10" style="3"/>
    <col min="10255" max="10255" width="13.75" style="3" customWidth="1"/>
    <col min="10256" max="10493" width="10" style="3"/>
    <col min="10494" max="10494" width="54.375" style="3" customWidth="1"/>
    <col min="10495" max="10495" width="0" style="3" hidden="1" customWidth="1"/>
    <col min="10496" max="10496" width="22.125" style="3" customWidth="1"/>
    <col min="10497" max="10497" width="13.375" style="3" bestFit="1" customWidth="1"/>
    <col min="10498" max="10498" width="10.125" style="3" bestFit="1" customWidth="1"/>
    <col min="10499" max="10499" width="13" style="3" customWidth="1"/>
    <col min="10500" max="10501" width="0" style="3" hidden="1" customWidth="1"/>
    <col min="10502" max="10502" width="22" style="3" customWidth="1"/>
    <col min="10503" max="10508" width="14.25" style="3" customWidth="1"/>
    <col min="10509" max="10509" width="18.25" style="3" customWidth="1"/>
    <col min="10510" max="10510" width="10" style="3"/>
    <col min="10511" max="10511" width="13.75" style="3" customWidth="1"/>
    <col min="10512" max="10749" width="10" style="3"/>
    <col min="10750" max="10750" width="54.375" style="3" customWidth="1"/>
    <col min="10751" max="10751" width="0" style="3" hidden="1" customWidth="1"/>
    <col min="10752" max="10752" width="22.125" style="3" customWidth="1"/>
    <col min="10753" max="10753" width="13.375" style="3" bestFit="1" customWidth="1"/>
    <col min="10754" max="10754" width="10.125" style="3" bestFit="1" customWidth="1"/>
    <col min="10755" max="10755" width="13" style="3" customWidth="1"/>
    <col min="10756" max="10757" width="0" style="3" hidden="1" customWidth="1"/>
    <col min="10758" max="10758" width="22" style="3" customWidth="1"/>
    <col min="10759" max="10764" width="14.25" style="3" customWidth="1"/>
    <col min="10765" max="10765" width="18.25" style="3" customWidth="1"/>
    <col min="10766" max="10766" width="10" style="3"/>
    <col min="10767" max="10767" width="13.75" style="3" customWidth="1"/>
    <col min="10768" max="11005" width="10" style="3"/>
    <col min="11006" max="11006" width="54.375" style="3" customWidth="1"/>
    <col min="11007" max="11007" width="0" style="3" hidden="1" customWidth="1"/>
    <col min="11008" max="11008" width="22.125" style="3" customWidth="1"/>
    <col min="11009" max="11009" width="13.375" style="3" bestFit="1" customWidth="1"/>
    <col min="11010" max="11010" width="10.125" style="3" bestFit="1" customWidth="1"/>
    <col min="11011" max="11011" width="13" style="3" customWidth="1"/>
    <col min="11012" max="11013" width="0" style="3" hidden="1" customWidth="1"/>
    <col min="11014" max="11014" width="22" style="3" customWidth="1"/>
    <col min="11015" max="11020" width="14.25" style="3" customWidth="1"/>
    <col min="11021" max="11021" width="18.25" style="3" customWidth="1"/>
    <col min="11022" max="11022" width="10" style="3"/>
    <col min="11023" max="11023" width="13.75" style="3" customWidth="1"/>
    <col min="11024" max="11261" width="10" style="3"/>
    <col min="11262" max="11262" width="54.375" style="3" customWidth="1"/>
    <col min="11263" max="11263" width="0" style="3" hidden="1" customWidth="1"/>
    <col min="11264" max="11264" width="22.125" style="3" customWidth="1"/>
    <col min="11265" max="11265" width="13.375" style="3" bestFit="1" customWidth="1"/>
    <col min="11266" max="11266" width="10.125" style="3" bestFit="1" customWidth="1"/>
    <col min="11267" max="11267" width="13" style="3" customWidth="1"/>
    <col min="11268" max="11269" width="0" style="3" hidden="1" customWidth="1"/>
    <col min="11270" max="11270" width="22" style="3" customWidth="1"/>
    <col min="11271" max="11276" width="14.25" style="3" customWidth="1"/>
    <col min="11277" max="11277" width="18.25" style="3" customWidth="1"/>
    <col min="11278" max="11278" width="10" style="3"/>
    <col min="11279" max="11279" width="13.75" style="3" customWidth="1"/>
    <col min="11280" max="11517" width="10" style="3"/>
    <col min="11518" max="11518" width="54.375" style="3" customWidth="1"/>
    <col min="11519" max="11519" width="0" style="3" hidden="1" customWidth="1"/>
    <col min="11520" max="11520" width="22.125" style="3" customWidth="1"/>
    <col min="11521" max="11521" width="13.375" style="3" bestFit="1" customWidth="1"/>
    <col min="11522" max="11522" width="10.125" style="3" bestFit="1" customWidth="1"/>
    <col min="11523" max="11523" width="13" style="3" customWidth="1"/>
    <col min="11524" max="11525" width="0" style="3" hidden="1" customWidth="1"/>
    <col min="11526" max="11526" width="22" style="3" customWidth="1"/>
    <col min="11527" max="11532" width="14.25" style="3" customWidth="1"/>
    <col min="11533" max="11533" width="18.25" style="3" customWidth="1"/>
    <col min="11534" max="11534" width="10" style="3"/>
    <col min="11535" max="11535" width="13.75" style="3" customWidth="1"/>
    <col min="11536" max="11773" width="10" style="3"/>
    <col min="11774" max="11774" width="54.375" style="3" customWidth="1"/>
    <col min="11775" max="11775" width="0" style="3" hidden="1" customWidth="1"/>
    <col min="11776" max="11776" width="22.125" style="3" customWidth="1"/>
    <col min="11777" max="11777" width="13.375" style="3" bestFit="1" customWidth="1"/>
    <col min="11778" max="11778" width="10.125" style="3" bestFit="1" customWidth="1"/>
    <col min="11779" max="11779" width="13" style="3" customWidth="1"/>
    <col min="11780" max="11781" width="0" style="3" hidden="1" customWidth="1"/>
    <col min="11782" max="11782" width="22" style="3" customWidth="1"/>
    <col min="11783" max="11788" width="14.25" style="3" customWidth="1"/>
    <col min="11789" max="11789" width="18.25" style="3" customWidth="1"/>
    <col min="11790" max="11790" width="10" style="3"/>
    <col min="11791" max="11791" width="13.75" style="3" customWidth="1"/>
    <col min="11792" max="12029" width="10" style="3"/>
    <col min="12030" max="12030" width="54.375" style="3" customWidth="1"/>
    <col min="12031" max="12031" width="0" style="3" hidden="1" customWidth="1"/>
    <col min="12032" max="12032" width="22.125" style="3" customWidth="1"/>
    <col min="12033" max="12033" width="13.375" style="3" bestFit="1" customWidth="1"/>
    <col min="12034" max="12034" width="10.125" style="3" bestFit="1" customWidth="1"/>
    <col min="12035" max="12035" width="13" style="3" customWidth="1"/>
    <col min="12036" max="12037" width="0" style="3" hidden="1" customWidth="1"/>
    <col min="12038" max="12038" width="22" style="3" customWidth="1"/>
    <col min="12039" max="12044" width="14.25" style="3" customWidth="1"/>
    <col min="12045" max="12045" width="18.25" style="3" customWidth="1"/>
    <col min="12046" max="12046" width="10" style="3"/>
    <col min="12047" max="12047" width="13.75" style="3" customWidth="1"/>
    <col min="12048" max="12285" width="10" style="3"/>
    <col min="12286" max="12286" width="54.375" style="3" customWidth="1"/>
    <col min="12287" max="12287" width="0" style="3" hidden="1" customWidth="1"/>
    <col min="12288" max="12288" width="22.125" style="3" customWidth="1"/>
    <col min="12289" max="12289" width="13.375" style="3" bestFit="1" customWidth="1"/>
    <col min="12290" max="12290" width="10.125" style="3" bestFit="1" customWidth="1"/>
    <col min="12291" max="12291" width="13" style="3" customWidth="1"/>
    <col min="12292" max="12293" width="0" style="3" hidden="1" customWidth="1"/>
    <col min="12294" max="12294" width="22" style="3" customWidth="1"/>
    <col min="12295" max="12300" width="14.25" style="3" customWidth="1"/>
    <col min="12301" max="12301" width="18.25" style="3" customWidth="1"/>
    <col min="12302" max="12302" width="10" style="3"/>
    <col min="12303" max="12303" width="13.75" style="3" customWidth="1"/>
    <col min="12304" max="12541" width="10" style="3"/>
    <col min="12542" max="12542" width="54.375" style="3" customWidth="1"/>
    <col min="12543" max="12543" width="0" style="3" hidden="1" customWidth="1"/>
    <col min="12544" max="12544" width="22.125" style="3" customWidth="1"/>
    <col min="12545" max="12545" width="13.375" style="3" bestFit="1" customWidth="1"/>
    <col min="12546" max="12546" width="10.125" style="3" bestFit="1" customWidth="1"/>
    <col min="12547" max="12547" width="13" style="3" customWidth="1"/>
    <col min="12548" max="12549" width="0" style="3" hidden="1" customWidth="1"/>
    <col min="12550" max="12550" width="22" style="3" customWidth="1"/>
    <col min="12551" max="12556" width="14.25" style="3" customWidth="1"/>
    <col min="12557" max="12557" width="18.25" style="3" customWidth="1"/>
    <col min="12558" max="12558" width="10" style="3"/>
    <col min="12559" max="12559" width="13.75" style="3" customWidth="1"/>
    <col min="12560" max="12797" width="10" style="3"/>
    <col min="12798" max="12798" width="54.375" style="3" customWidth="1"/>
    <col min="12799" max="12799" width="0" style="3" hidden="1" customWidth="1"/>
    <col min="12800" max="12800" width="22.125" style="3" customWidth="1"/>
    <col min="12801" max="12801" width="13.375" style="3" bestFit="1" customWidth="1"/>
    <col min="12802" max="12802" width="10.125" style="3" bestFit="1" customWidth="1"/>
    <col min="12803" max="12803" width="13" style="3" customWidth="1"/>
    <col min="12804" max="12805" width="0" style="3" hidden="1" customWidth="1"/>
    <col min="12806" max="12806" width="22" style="3" customWidth="1"/>
    <col min="12807" max="12812" width="14.25" style="3" customWidth="1"/>
    <col min="12813" max="12813" width="18.25" style="3" customWidth="1"/>
    <col min="12814" max="12814" width="10" style="3"/>
    <col min="12815" max="12815" width="13.75" style="3" customWidth="1"/>
    <col min="12816" max="13053" width="10" style="3"/>
    <col min="13054" max="13054" width="54.375" style="3" customWidth="1"/>
    <col min="13055" max="13055" width="0" style="3" hidden="1" customWidth="1"/>
    <col min="13056" max="13056" width="22.125" style="3" customWidth="1"/>
    <col min="13057" max="13057" width="13.375" style="3" bestFit="1" customWidth="1"/>
    <col min="13058" max="13058" width="10.125" style="3" bestFit="1" customWidth="1"/>
    <col min="13059" max="13059" width="13" style="3" customWidth="1"/>
    <col min="13060" max="13061" width="0" style="3" hidden="1" customWidth="1"/>
    <col min="13062" max="13062" width="22" style="3" customWidth="1"/>
    <col min="13063" max="13068" width="14.25" style="3" customWidth="1"/>
    <col min="13069" max="13069" width="18.25" style="3" customWidth="1"/>
    <col min="13070" max="13070" width="10" style="3"/>
    <col min="13071" max="13071" width="13.75" style="3" customWidth="1"/>
    <col min="13072" max="13309" width="10" style="3"/>
    <col min="13310" max="13310" width="54.375" style="3" customWidth="1"/>
    <col min="13311" max="13311" width="0" style="3" hidden="1" customWidth="1"/>
    <col min="13312" max="13312" width="22.125" style="3" customWidth="1"/>
    <col min="13313" max="13313" width="13.375" style="3" bestFit="1" customWidth="1"/>
    <col min="13314" max="13314" width="10.125" style="3" bestFit="1" customWidth="1"/>
    <col min="13315" max="13315" width="13" style="3" customWidth="1"/>
    <col min="13316" max="13317" width="0" style="3" hidden="1" customWidth="1"/>
    <col min="13318" max="13318" width="22" style="3" customWidth="1"/>
    <col min="13319" max="13324" width="14.25" style="3" customWidth="1"/>
    <col min="13325" max="13325" width="18.25" style="3" customWidth="1"/>
    <col min="13326" max="13326" width="10" style="3"/>
    <col min="13327" max="13327" width="13.75" style="3" customWidth="1"/>
    <col min="13328" max="13565" width="10" style="3"/>
    <col min="13566" max="13566" width="54.375" style="3" customWidth="1"/>
    <col min="13567" max="13567" width="0" style="3" hidden="1" customWidth="1"/>
    <col min="13568" max="13568" width="22.125" style="3" customWidth="1"/>
    <col min="13569" max="13569" width="13.375" style="3" bestFit="1" customWidth="1"/>
    <col min="13570" max="13570" width="10.125" style="3" bestFit="1" customWidth="1"/>
    <col min="13571" max="13571" width="13" style="3" customWidth="1"/>
    <col min="13572" max="13573" width="0" style="3" hidden="1" customWidth="1"/>
    <col min="13574" max="13574" width="22" style="3" customWidth="1"/>
    <col min="13575" max="13580" width="14.25" style="3" customWidth="1"/>
    <col min="13581" max="13581" width="18.25" style="3" customWidth="1"/>
    <col min="13582" max="13582" width="10" style="3"/>
    <col min="13583" max="13583" width="13.75" style="3" customWidth="1"/>
    <col min="13584" max="13821" width="10" style="3"/>
    <col min="13822" max="13822" width="54.375" style="3" customWidth="1"/>
    <col min="13823" max="13823" width="0" style="3" hidden="1" customWidth="1"/>
    <col min="13824" max="13824" width="22.125" style="3" customWidth="1"/>
    <col min="13825" max="13825" width="13.375" style="3" bestFit="1" customWidth="1"/>
    <col min="13826" max="13826" width="10.125" style="3" bestFit="1" customWidth="1"/>
    <col min="13827" max="13827" width="13" style="3" customWidth="1"/>
    <col min="13828" max="13829" width="0" style="3" hidden="1" customWidth="1"/>
    <col min="13830" max="13830" width="22" style="3" customWidth="1"/>
    <col min="13831" max="13836" width="14.25" style="3" customWidth="1"/>
    <col min="13837" max="13837" width="18.25" style="3" customWidth="1"/>
    <col min="13838" max="13838" width="10" style="3"/>
    <col min="13839" max="13839" width="13.75" style="3" customWidth="1"/>
    <col min="13840" max="14077" width="10" style="3"/>
    <col min="14078" max="14078" width="54.375" style="3" customWidth="1"/>
    <col min="14079" max="14079" width="0" style="3" hidden="1" customWidth="1"/>
    <col min="14080" max="14080" width="22.125" style="3" customWidth="1"/>
    <col min="14081" max="14081" width="13.375" style="3" bestFit="1" customWidth="1"/>
    <col min="14082" max="14082" width="10.125" style="3" bestFit="1" customWidth="1"/>
    <col min="14083" max="14083" width="13" style="3" customWidth="1"/>
    <col min="14084" max="14085" width="0" style="3" hidden="1" customWidth="1"/>
    <col min="14086" max="14086" width="22" style="3" customWidth="1"/>
    <col min="14087" max="14092" width="14.25" style="3" customWidth="1"/>
    <col min="14093" max="14093" width="18.25" style="3" customWidth="1"/>
    <col min="14094" max="14094" width="10" style="3"/>
    <col min="14095" max="14095" width="13.75" style="3" customWidth="1"/>
    <col min="14096" max="14333" width="10" style="3"/>
    <col min="14334" max="14334" width="54.375" style="3" customWidth="1"/>
    <col min="14335" max="14335" width="0" style="3" hidden="1" customWidth="1"/>
    <col min="14336" max="14336" width="22.125" style="3" customWidth="1"/>
    <col min="14337" max="14337" width="13.375" style="3" bestFit="1" customWidth="1"/>
    <col min="14338" max="14338" width="10.125" style="3" bestFit="1" customWidth="1"/>
    <col min="14339" max="14339" width="13" style="3" customWidth="1"/>
    <col min="14340" max="14341" width="0" style="3" hidden="1" customWidth="1"/>
    <col min="14342" max="14342" width="22" style="3" customWidth="1"/>
    <col min="14343" max="14348" width="14.25" style="3" customWidth="1"/>
    <col min="14349" max="14349" width="18.25" style="3" customWidth="1"/>
    <col min="14350" max="14350" width="10" style="3"/>
    <col min="14351" max="14351" width="13.75" style="3" customWidth="1"/>
    <col min="14352" max="14589" width="10" style="3"/>
    <col min="14590" max="14590" width="54.375" style="3" customWidth="1"/>
    <col min="14591" max="14591" width="0" style="3" hidden="1" customWidth="1"/>
    <col min="14592" max="14592" width="22.125" style="3" customWidth="1"/>
    <col min="14593" max="14593" width="13.375" style="3" bestFit="1" customWidth="1"/>
    <col min="14594" max="14594" width="10.125" style="3" bestFit="1" customWidth="1"/>
    <col min="14595" max="14595" width="13" style="3" customWidth="1"/>
    <col min="14596" max="14597" width="0" style="3" hidden="1" customWidth="1"/>
    <col min="14598" max="14598" width="22" style="3" customWidth="1"/>
    <col min="14599" max="14604" width="14.25" style="3" customWidth="1"/>
    <col min="14605" max="14605" width="18.25" style="3" customWidth="1"/>
    <col min="14606" max="14606" width="10" style="3"/>
    <col min="14607" max="14607" width="13.75" style="3" customWidth="1"/>
    <col min="14608" max="14845" width="10" style="3"/>
    <col min="14846" max="14846" width="54.375" style="3" customWidth="1"/>
    <col min="14847" max="14847" width="0" style="3" hidden="1" customWidth="1"/>
    <col min="14848" max="14848" width="22.125" style="3" customWidth="1"/>
    <col min="14849" max="14849" width="13.375" style="3" bestFit="1" customWidth="1"/>
    <col min="14850" max="14850" width="10.125" style="3" bestFit="1" customWidth="1"/>
    <col min="14851" max="14851" width="13" style="3" customWidth="1"/>
    <col min="14852" max="14853" width="0" style="3" hidden="1" customWidth="1"/>
    <col min="14854" max="14854" width="22" style="3" customWidth="1"/>
    <col min="14855" max="14860" width="14.25" style="3" customWidth="1"/>
    <col min="14861" max="14861" width="18.25" style="3" customWidth="1"/>
    <col min="14862" max="14862" width="10" style="3"/>
    <col min="14863" max="14863" width="13.75" style="3" customWidth="1"/>
    <col min="14864" max="15101" width="10" style="3"/>
    <col min="15102" max="15102" width="54.375" style="3" customWidth="1"/>
    <col min="15103" max="15103" width="0" style="3" hidden="1" customWidth="1"/>
    <col min="15104" max="15104" width="22.125" style="3" customWidth="1"/>
    <col min="15105" max="15105" width="13.375" style="3" bestFit="1" customWidth="1"/>
    <col min="15106" max="15106" width="10.125" style="3" bestFit="1" customWidth="1"/>
    <col min="15107" max="15107" width="13" style="3" customWidth="1"/>
    <col min="15108" max="15109" width="0" style="3" hidden="1" customWidth="1"/>
    <col min="15110" max="15110" width="22" style="3" customWidth="1"/>
    <col min="15111" max="15116" width="14.25" style="3" customWidth="1"/>
    <col min="15117" max="15117" width="18.25" style="3" customWidth="1"/>
    <col min="15118" max="15118" width="10" style="3"/>
    <col min="15119" max="15119" width="13.75" style="3" customWidth="1"/>
    <col min="15120" max="15357" width="10" style="3"/>
    <col min="15358" max="15358" width="54.375" style="3" customWidth="1"/>
    <col min="15359" max="15359" width="0" style="3" hidden="1" customWidth="1"/>
    <col min="15360" max="15360" width="22.125" style="3" customWidth="1"/>
    <col min="15361" max="15361" width="13.375" style="3" bestFit="1" customWidth="1"/>
    <col min="15362" max="15362" width="10.125" style="3" bestFit="1" customWidth="1"/>
    <col min="15363" max="15363" width="13" style="3" customWidth="1"/>
    <col min="15364" max="15365" width="0" style="3" hidden="1" customWidth="1"/>
    <col min="15366" max="15366" width="22" style="3" customWidth="1"/>
    <col min="15367" max="15372" width="14.25" style="3" customWidth="1"/>
    <col min="15373" max="15373" width="18.25" style="3" customWidth="1"/>
    <col min="15374" max="15374" width="10" style="3"/>
    <col min="15375" max="15375" width="13.75" style="3" customWidth="1"/>
    <col min="15376" max="15613" width="10" style="3"/>
    <col min="15614" max="15614" width="54.375" style="3" customWidth="1"/>
    <col min="15615" max="15615" width="0" style="3" hidden="1" customWidth="1"/>
    <col min="15616" max="15616" width="22.125" style="3" customWidth="1"/>
    <col min="15617" max="15617" width="13.375" style="3" bestFit="1" customWidth="1"/>
    <col min="15618" max="15618" width="10.125" style="3" bestFit="1" customWidth="1"/>
    <col min="15619" max="15619" width="13" style="3" customWidth="1"/>
    <col min="15620" max="15621" width="0" style="3" hidden="1" customWidth="1"/>
    <col min="15622" max="15622" width="22" style="3" customWidth="1"/>
    <col min="15623" max="15628" width="14.25" style="3" customWidth="1"/>
    <col min="15629" max="15629" width="18.25" style="3" customWidth="1"/>
    <col min="15630" max="15630" width="10" style="3"/>
    <col min="15631" max="15631" width="13.75" style="3" customWidth="1"/>
    <col min="15632" max="15869" width="10" style="3"/>
    <col min="15870" max="15870" width="54.375" style="3" customWidth="1"/>
    <col min="15871" max="15871" width="0" style="3" hidden="1" customWidth="1"/>
    <col min="15872" max="15872" width="22.125" style="3" customWidth="1"/>
    <col min="15873" max="15873" width="13.375" style="3" bestFit="1" customWidth="1"/>
    <col min="15874" max="15874" width="10.125" style="3" bestFit="1" customWidth="1"/>
    <col min="15875" max="15875" width="13" style="3" customWidth="1"/>
    <col min="15876" max="15877" width="0" style="3" hidden="1" customWidth="1"/>
    <col min="15878" max="15878" width="22" style="3" customWidth="1"/>
    <col min="15879" max="15884" width="14.25" style="3" customWidth="1"/>
    <col min="15885" max="15885" width="18.25" style="3" customWidth="1"/>
    <col min="15886" max="15886" width="10" style="3"/>
    <col min="15887" max="15887" width="13.75" style="3" customWidth="1"/>
    <col min="15888" max="16125" width="10" style="3"/>
    <col min="16126" max="16126" width="54.375" style="3" customWidth="1"/>
    <col min="16127" max="16127" width="0" style="3" hidden="1" customWidth="1"/>
    <col min="16128" max="16128" width="22.125" style="3" customWidth="1"/>
    <col min="16129" max="16129" width="13.375" style="3" bestFit="1" customWidth="1"/>
    <col min="16130" max="16130" width="10.125" style="3" bestFit="1" customWidth="1"/>
    <col min="16131" max="16131" width="13" style="3" customWidth="1"/>
    <col min="16132" max="16133" width="0" style="3" hidden="1" customWidth="1"/>
    <col min="16134" max="16134" width="22" style="3" customWidth="1"/>
    <col min="16135" max="16140" width="14.25" style="3" customWidth="1"/>
    <col min="16141" max="16141" width="18.25" style="3" customWidth="1"/>
    <col min="16142" max="16142" width="10" style="3"/>
    <col min="16143" max="16143" width="13.75" style="3" customWidth="1"/>
    <col min="16144" max="16384" width="10" style="3"/>
  </cols>
  <sheetData>
    <row r="1" spans="1:25" ht="20.65" x14ac:dyDescent="0.6">
      <c r="A1" s="428" t="s">
        <v>291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</row>
    <row r="2" spans="1:25" x14ac:dyDescent="0.55000000000000004">
      <c r="A2" s="363" t="s">
        <v>118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1:25" ht="9.75" customHeight="1" x14ac:dyDescent="0.5">
      <c r="A3" s="4"/>
      <c r="B3" s="4"/>
      <c r="C3" s="5"/>
      <c r="D3" s="5"/>
      <c r="E3" s="4"/>
      <c r="F3" s="84"/>
      <c r="G3" s="84"/>
      <c r="H3" s="6"/>
      <c r="I3" s="6"/>
      <c r="J3" s="6"/>
      <c r="K3" s="6"/>
      <c r="L3" s="4"/>
      <c r="M3" s="5"/>
      <c r="N3" s="5"/>
    </row>
    <row r="4" spans="1:25" ht="13.5" customHeight="1" x14ac:dyDescent="0.55000000000000004">
      <c r="A4" s="345" t="s">
        <v>103</v>
      </c>
      <c r="B4" s="346"/>
      <c r="C4" s="349" t="s">
        <v>0</v>
      </c>
      <c r="D4" s="5"/>
      <c r="E4" s="353" t="s">
        <v>117</v>
      </c>
      <c r="F4" s="354"/>
      <c r="G4" s="354"/>
      <c r="H4" s="354"/>
      <c r="I4" s="354"/>
      <c r="J4" s="354"/>
      <c r="K4" s="354"/>
      <c r="L4" s="355"/>
      <c r="M4" s="361" t="s">
        <v>0</v>
      </c>
      <c r="N4" s="359" t="s">
        <v>100</v>
      </c>
    </row>
    <row r="5" spans="1:25" ht="13.5" customHeight="1" x14ac:dyDescent="0.55000000000000004">
      <c r="A5" s="347"/>
      <c r="B5" s="348"/>
      <c r="C5" s="350"/>
      <c r="D5" s="5"/>
      <c r="E5" s="356"/>
      <c r="F5" s="357"/>
      <c r="G5" s="357"/>
      <c r="H5" s="357"/>
      <c r="I5" s="357"/>
      <c r="J5" s="357"/>
      <c r="K5" s="357"/>
      <c r="L5" s="358"/>
      <c r="M5" s="362"/>
      <c r="N5" s="360"/>
    </row>
    <row r="6" spans="1:25" s="12" customFormat="1" ht="18.399999999999999" thickBot="1" x14ac:dyDescent="0.6">
      <c r="A6" s="188" t="s">
        <v>1</v>
      </c>
      <c r="B6" s="189"/>
      <c r="C6" s="190">
        <f>C7</f>
        <v>0</v>
      </c>
      <c r="D6" s="5"/>
      <c r="E6" s="131" t="s">
        <v>1</v>
      </c>
      <c r="F6" s="132"/>
      <c r="G6" s="132"/>
      <c r="H6" s="133"/>
      <c r="I6" s="133"/>
      <c r="J6" s="133"/>
      <c r="K6" s="133"/>
      <c r="L6" s="134"/>
      <c r="M6" s="135">
        <f>M7</f>
        <v>0</v>
      </c>
      <c r="N6" s="135"/>
      <c r="O6" s="11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s="12" customFormat="1" ht="18.399999999999999" thickTop="1" x14ac:dyDescent="0.55000000000000004">
      <c r="A7" s="60" t="s">
        <v>86</v>
      </c>
      <c r="B7" s="48"/>
      <c r="C7" s="142">
        <f>C8</f>
        <v>0</v>
      </c>
      <c r="D7" s="5"/>
      <c r="E7" s="60" t="s">
        <v>86</v>
      </c>
      <c r="F7" s="141"/>
      <c r="G7" s="141"/>
      <c r="H7" s="79"/>
      <c r="I7" s="79"/>
      <c r="J7" s="79"/>
      <c r="K7" s="79"/>
      <c r="L7" s="48"/>
      <c r="M7" s="142">
        <f>M8</f>
        <v>0</v>
      </c>
      <c r="N7" s="142"/>
      <c r="O7" s="11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s="12" customFormat="1" x14ac:dyDescent="0.55000000000000004">
      <c r="A8" s="60" t="s">
        <v>87</v>
      </c>
      <c r="B8" s="48"/>
      <c r="C8" s="142"/>
      <c r="D8" s="5"/>
      <c r="E8" s="60" t="s">
        <v>87</v>
      </c>
      <c r="F8" s="141"/>
      <c r="G8" s="141"/>
      <c r="H8" s="79"/>
      <c r="I8" s="79"/>
      <c r="J8" s="79"/>
      <c r="K8" s="79"/>
      <c r="L8" s="48"/>
      <c r="M8" s="142"/>
      <c r="N8" s="142"/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55000000000000004">
      <c r="A9" s="136" t="s">
        <v>98</v>
      </c>
      <c r="B9" s="139"/>
      <c r="C9" s="140"/>
      <c r="D9" s="5"/>
      <c r="E9" s="136" t="s">
        <v>98</v>
      </c>
      <c r="F9" s="137"/>
      <c r="G9" s="137"/>
      <c r="H9" s="138"/>
      <c r="I9" s="138"/>
      <c r="J9" s="138"/>
      <c r="K9" s="138"/>
      <c r="L9" s="139"/>
      <c r="M9" s="140"/>
      <c r="N9" s="140"/>
    </row>
    <row r="10" spans="1:25" x14ac:dyDescent="0.55000000000000004">
      <c r="A10" s="7" t="s">
        <v>4</v>
      </c>
      <c r="B10" s="9"/>
      <c r="C10" s="105"/>
      <c r="D10" s="5"/>
      <c r="E10" s="7" t="s">
        <v>4</v>
      </c>
      <c r="F10" s="85"/>
      <c r="G10" s="85"/>
      <c r="H10" s="8"/>
      <c r="I10" s="8"/>
      <c r="J10" s="8"/>
      <c r="K10" s="8"/>
      <c r="L10" s="9"/>
      <c r="M10" s="105"/>
      <c r="N10" s="105"/>
    </row>
    <row r="11" spans="1:25" x14ac:dyDescent="0.55000000000000004">
      <c r="A11" s="18" t="s">
        <v>5</v>
      </c>
      <c r="B11" s="21"/>
      <c r="C11" s="19"/>
      <c r="D11" s="5"/>
      <c r="E11" s="18" t="s">
        <v>5</v>
      </c>
      <c r="F11" s="86"/>
      <c r="G11" s="86"/>
      <c r="H11" s="20"/>
      <c r="I11" s="20"/>
      <c r="J11" s="20"/>
      <c r="K11" s="20"/>
      <c r="L11" s="21"/>
      <c r="M11" s="19"/>
      <c r="N11" s="19"/>
    </row>
    <row r="12" spans="1:25" x14ac:dyDescent="0.55000000000000004">
      <c r="A12" s="118" t="s">
        <v>6</v>
      </c>
      <c r="B12" s="119"/>
      <c r="C12" s="105"/>
      <c r="D12" s="5"/>
      <c r="E12" s="118" t="s">
        <v>6</v>
      </c>
      <c r="F12" s="107"/>
      <c r="G12" s="107"/>
      <c r="H12" s="108"/>
      <c r="I12" s="108"/>
      <c r="J12" s="108"/>
      <c r="K12" s="108"/>
      <c r="L12" s="119"/>
      <c r="M12" s="105"/>
      <c r="N12" s="105"/>
    </row>
    <row r="13" spans="1:25" x14ac:dyDescent="0.55000000000000004">
      <c r="A13" s="34" t="s">
        <v>7</v>
      </c>
      <c r="B13" s="36"/>
      <c r="D13" s="5"/>
      <c r="E13" s="34" t="s">
        <v>7</v>
      </c>
      <c r="F13" s="88"/>
      <c r="G13" s="88"/>
      <c r="H13" s="35"/>
      <c r="I13" s="35"/>
      <c r="J13" s="35"/>
      <c r="K13" s="35"/>
      <c r="L13" s="36"/>
    </row>
    <row r="14" spans="1:25" x14ac:dyDescent="0.55000000000000004">
      <c r="A14" s="34"/>
      <c r="B14" s="26"/>
      <c r="C14" s="38"/>
      <c r="D14" s="5"/>
      <c r="E14" s="34"/>
      <c r="F14" s="149" t="s">
        <v>8</v>
      </c>
      <c r="G14" s="150"/>
      <c r="H14" s="151" t="s">
        <v>9</v>
      </c>
      <c r="I14" s="151" t="s">
        <v>10</v>
      </c>
      <c r="J14" s="151" t="s">
        <v>11</v>
      </c>
      <c r="K14" s="152" t="s">
        <v>12</v>
      </c>
      <c r="L14" s="26"/>
      <c r="M14" s="38"/>
      <c r="N14" s="38"/>
    </row>
    <row r="15" spans="1:25" x14ac:dyDescent="0.55000000000000004">
      <c r="A15" s="30"/>
      <c r="B15" s="32"/>
      <c r="D15" s="5"/>
      <c r="E15" s="30" t="s">
        <v>13</v>
      </c>
      <c r="F15" s="145"/>
      <c r="G15" s="146"/>
      <c r="H15" s="144"/>
      <c r="I15" s="144"/>
      <c r="J15" s="144"/>
      <c r="K15" s="144">
        <f>F15*H15*I15*J15</f>
        <v>0</v>
      </c>
      <c r="L15" s="32"/>
    </row>
    <row r="16" spans="1:25" ht="18.399999999999999" thickBot="1" x14ac:dyDescent="0.6">
      <c r="A16" s="30"/>
      <c r="B16" s="14" t="s">
        <v>2</v>
      </c>
      <c r="C16" s="33" t="s">
        <v>3</v>
      </c>
      <c r="D16" s="5"/>
      <c r="E16" s="30" t="s">
        <v>14</v>
      </c>
      <c r="F16" s="145"/>
      <c r="G16" s="146"/>
      <c r="H16" s="144"/>
      <c r="I16" s="144"/>
      <c r="J16" s="144"/>
      <c r="K16" s="144">
        <f>F16*H16*I16*J16</f>
        <v>0</v>
      </c>
      <c r="L16" s="14" t="s">
        <v>2</v>
      </c>
      <c r="M16" s="33">
        <f>K15+K16</f>
        <v>0</v>
      </c>
      <c r="N16" s="80"/>
    </row>
    <row r="17" spans="1:14" ht="22.5" thickTop="1" x14ac:dyDescent="0.5">
      <c r="A17" s="30"/>
      <c r="B17" s="32"/>
      <c r="C17" s="39"/>
      <c r="D17" s="5"/>
      <c r="E17" s="30"/>
      <c r="F17" s="89"/>
      <c r="G17" s="89"/>
      <c r="H17" s="31"/>
      <c r="I17" s="31"/>
      <c r="J17" s="31"/>
      <c r="K17" s="31"/>
      <c r="L17" s="32"/>
      <c r="M17" s="39"/>
      <c r="N17" s="39"/>
    </row>
    <row r="18" spans="1:14" x14ac:dyDescent="0.55000000000000004">
      <c r="A18" s="112" t="s">
        <v>15</v>
      </c>
      <c r="B18" s="115"/>
      <c r="C18" s="117"/>
      <c r="D18" s="5"/>
      <c r="E18" s="112" t="s">
        <v>15</v>
      </c>
      <c r="F18" s="113"/>
      <c r="G18" s="113"/>
      <c r="H18" s="114"/>
      <c r="I18" s="114"/>
      <c r="J18" s="114"/>
      <c r="K18" s="114"/>
      <c r="L18" s="115"/>
      <c r="M18" s="117"/>
      <c r="N18" s="117"/>
    </row>
    <row r="19" spans="1:14" ht="18.399999999999999" thickBot="1" x14ac:dyDescent="0.6">
      <c r="A19" s="30" t="s">
        <v>104</v>
      </c>
      <c r="B19" s="14" t="s">
        <v>2</v>
      </c>
      <c r="C19" s="33" t="s">
        <v>3</v>
      </c>
      <c r="D19" s="5"/>
      <c r="E19" s="30" t="s">
        <v>16</v>
      </c>
      <c r="F19" s="89"/>
      <c r="G19" s="89"/>
      <c r="H19" s="31"/>
      <c r="I19" s="31"/>
      <c r="J19" s="31"/>
      <c r="K19" s="31"/>
      <c r="L19" s="14" t="s">
        <v>2</v>
      </c>
      <c r="M19" s="33" t="s">
        <v>3</v>
      </c>
      <c r="N19" s="80"/>
    </row>
    <row r="20" spans="1:14" ht="22.5" thickTop="1" x14ac:dyDescent="0.5">
      <c r="A20" s="25"/>
      <c r="B20" s="14"/>
      <c r="C20" s="29"/>
      <c r="D20" s="5"/>
      <c r="E20" s="25"/>
      <c r="L20" s="14"/>
      <c r="M20" s="29"/>
      <c r="N20" s="29"/>
    </row>
    <row r="21" spans="1:14" ht="21.75" x14ac:dyDescent="0.5">
      <c r="A21" s="25"/>
      <c r="B21" s="14"/>
      <c r="C21" s="29"/>
      <c r="D21" s="5"/>
      <c r="E21" s="25"/>
      <c r="L21" s="14"/>
      <c r="M21" s="29"/>
      <c r="N21" s="29"/>
    </row>
    <row r="22" spans="1:14" x14ac:dyDescent="0.55000000000000004">
      <c r="A22" s="112" t="s">
        <v>17</v>
      </c>
      <c r="B22" s="115"/>
      <c r="C22" s="116"/>
      <c r="D22" s="5"/>
      <c r="E22" s="112" t="s">
        <v>17</v>
      </c>
      <c r="F22" s="113"/>
      <c r="G22" s="113"/>
      <c r="H22" s="114"/>
      <c r="I22" s="114"/>
      <c r="J22" s="114"/>
      <c r="K22" s="114"/>
      <c r="L22" s="115"/>
      <c r="M22" s="116"/>
      <c r="N22" s="116"/>
    </row>
    <row r="23" spans="1:14" x14ac:dyDescent="0.55000000000000004">
      <c r="A23" s="30" t="s">
        <v>105</v>
      </c>
      <c r="B23" s="32"/>
      <c r="C23" s="39"/>
      <c r="D23" s="5"/>
      <c r="E23" s="30" t="s">
        <v>18</v>
      </c>
      <c r="F23" s="89"/>
      <c r="G23" s="89"/>
      <c r="H23" s="31"/>
      <c r="I23" s="31"/>
      <c r="J23" s="31"/>
      <c r="K23" s="31"/>
      <c r="L23" s="32"/>
      <c r="M23" s="39"/>
      <c r="N23" s="39"/>
    </row>
    <row r="24" spans="1:14" x14ac:dyDescent="0.55000000000000004">
      <c r="A24" s="30"/>
      <c r="B24" s="32"/>
      <c r="C24" s="39"/>
      <c r="D24" s="5"/>
      <c r="E24" s="30"/>
      <c r="F24" s="339" t="s">
        <v>8</v>
      </c>
      <c r="G24" s="340"/>
      <c r="H24" s="151" t="s">
        <v>9</v>
      </c>
      <c r="I24" s="151" t="s">
        <v>10</v>
      </c>
      <c r="J24" s="151" t="s">
        <v>88</v>
      </c>
      <c r="K24" s="152" t="s">
        <v>12</v>
      </c>
      <c r="L24" s="32"/>
      <c r="M24" s="39"/>
      <c r="N24" s="39"/>
    </row>
    <row r="25" spans="1:14" x14ac:dyDescent="0.55000000000000004">
      <c r="A25" s="30"/>
      <c r="B25" s="32"/>
      <c r="C25" s="39"/>
      <c r="D25" s="5"/>
      <c r="E25" s="30" t="s">
        <v>19</v>
      </c>
      <c r="F25" s="145"/>
      <c r="G25" s="146"/>
      <c r="H25" s="144"/>
      <c r="I25" s="144"/>
      <c r="J25" s="144"/>
      <c r="K25" s="144">
        <f>F25*H25*I25*J25</f>
        <v>0</v>
      </c>
      <c r="L25" s="32"/>
      <c r="M25" s="39"/>
      <c r="N25" s="39"/>
    </row>
    <row r="26" spans="1:14" ht="18.399999999999999" thickBot="1" x14ac:dyDescent="0.6">
      <c r="A26" s="30"/>
      <c r="B26" s="14" t="s">
        <v>2</v>
      </c>
      <c r="C26" s="33" t="s">
        <v>3</v>
      </c>
      <c r="D26" s="5"/>
      <c r="E26" s="30"/>
      <c r="F26" s="89"/>
      <c r="G26" s="89"/>
      <c r="H26" s="31"/>
      <c r="I26" s="31"/>
      <c r="J26" s="31"/>
      <c r="K26" s="31"/>
      <c r="L26" s="14" t="s">
        <v>2</v>
      </c>
      <c r="M26" s="33" t="s">
        <v>3</v>
      </c>
      <c r="N26" s="80"/>
    </row>
    <row r="27" spans="1:14" ht="22.5" thickTop="1" x14ac:dyDescent="0.5">
      <c r="A27" s="25"/>
      <c r="B27" s="14"/>
      <c r="C27" s="29"/>
      <c r="D27" s="5"/>
      <c r="E27" s="25"/>
      <c r="L27" s="14"/>
      <c r="M27" s="29"/>
      <c r="N27" s="29"/>
    </row>
    <row r="28" spans="1:14" x14ac:dyDescent="0.55000000000000004">
      <c r="A28" s="18" t="s">
        <v>20</v>
      </c>
      <c r="B28" s="21"/>
      <c r="C28" s="19"/>
      <c r="D28" s="5"/>
      <c r="E28" s="18" t="s">
        <v>20</v>
      </c>
      <c r="F28" s="86"/>
      <c r="G28" s="86"/>
      <c r="H28" s="20"/>
      <c r="I28" s="20"/>
      <c r="J28" s="20"/>
      <c r="K28" s="20"/>
      <c r="L28" s="21"/>
      <c r="M28" s="19"/>
      <c r="N28" s="19"/>
    </row>
    <row r="29" spans="1:14" x14ac:dyDescent="0.55000000000000004">
      <c r="A29" s="106" t="s">
        <v>21</v>
      </c>
      <c r="B29" s="104"/>
      <c r="C29" s="105"/>
      <c r="D29" s="5"/>
      <c r="E29" s="106" t="s">
        <v>21</v>
      </c>
      <c r="F29" s="193"/>
      <c r="G29" s="193"/>
      <c r="H29" s="194"/>
      <c r="I29" s="194"/>
      <c r="J29" s="194"/>
      <c r="K29" s="194"/>
      <c r="L29" s="104"/>
      <c r="M29" s="105"/>
      <c r="N29" s="105"/>
    </row>
    <row r="30" spans="1:14" x14ac:dyDescent="0.55000000000000004">
      <c r="A30" s="25" t="s">
        <v>22</v>
      </c>
      <c r="B30" s="27"/>
      <c r="D30" s="5"/>
      <c r="E30" s="25" t="s">
        <v>22</v>
      </c>
      <c r="F30" s="128"/>
      <c r="G30" s="128"/>
      <c r="H30" s="129"/>
      <c r="I30" s="129"/>
      <c r="J30" s="129"/>
      <c r="K30" s="129"/>
      <c r="L30" s="27"/>
    </row>
    <row r="31" spans="1:14" x14ac:dyDescent="0.55000000000000004">
      <c r="A31" s="25" t="s">
        <v>23</v>
      </c>
      <c r="B31" s="27"/>
      <c r="D31" s="5"/>
      <c r="E31" s="25" t="s">
        <v>23</v>
      </c>
      <c r="F31" s="149" t="s">
        <v>8</v>
      </c>
      <c r="G31" s="150"/>
      <c r="H31" s="151" t="s">
        <v>9</v>
      </c>
      <c r="I31" s="151" t="s">
        <v>10</v>
      </c>
      <c r="J31" s="151" t="s">
        <v>88</v>
      </c>
      <c r="K31" s="152" t="s">
        <v>12</v>
      </c>
      <c r="L31" s="27"/>
    </row>
    <row r="32" spans="1:14" x14ac:dyDescent="0.55000000000000004">
      <c r="A32" s="25" t="s">
        <v>24</v>
      </c>
      <c r="B32" s="27"/>
      <c r="D32" s="5"/>
      <c r="E32" s="25" t="s">
        <v>24</v>
      </c>
      <c r="F32" s="147">
        <v>270</v>
      </c>
      <c r="G32" s="148"/>
      <c r="H32" s="143"/>
      <c r="I32" s="143"/>
      <c r="J32" s="143"/>
      <c r="K32" s="143"/>
      <c r="L32" s="27"/>
    </row>
    <row r="33" spans="1:14" x14ac:dyDescent="0.55000000000000004">
      <c r="A33" s="25" t="s">
        <v>25</v>
      </c>
      <c r="B33" s="27"/>
      <c r="D33" s="5"/>
      <c r="E33" s="25" t="s">
        <v>25</v>
      </c>
      <c r="F33" s="147">
        <v>1200</v>
      </c>
      <c r="G33" s="148"/>
      <c r="H33" s="143"/>
      <c r="I33" s="143"/>
      <c r="J33" s="143"/>
      <c r="K33" s="143"/>
      <c r="L33" s="27"/>
    </row>
    <row r="34" spans="1:14" x14ac:dyDescent="0.55000000000000004">
      <c r="A34" s="25" t="s">
        <v>26</v>
      </c>
      <c r="B34" s="27"/>
      <c r="D34" s="5"/>
      <c r="E34" s="25" t="s">
        <v>26</v>
      </c>
      <c r="F34" s="147">
        <v>400</v>
      </c>
      <c r="G34" s="148"/>
      <c r="H34" s="143"/>
      <c r="I34" s="143"/>
      <c r="J34" s="143"/>
      <c r="K34" s="143"/>
      <c r="L34" s="27"/>
    </row>
    <row r="35" spans="1:14" ht="18.399999999999999" thickBot="1" x14ac:dyDescent="0.6">
      <c r="A35" s="25" t="s">
        <v>27</v>
      </c>
      <c r="B35" s="27"/>
      <c r="C35" s="33" t="s">
        <v>3</v>
      </c>
      <c r="D35" s="5"/>
      <c r="E35" s="25" t="s">
        <v>27</v>
      </c>
      <c r="F35" s="147">
        <v>5000</v>
      </c>
      <c r="G35" s="148"/>
      <c r="H35" s="143"/>
      <c r="I35" s="143"/>
      <c r="J35" s="143"/>
      <c r="K35" s="143"/>
      <c r="L35" s="27"/>
      <c r="M35" s="17">
        <f>SUM(K32:K35)</f>
        <v>0</v>
      </c>
    </row>
    <row r="36" spans="1:14" ht="22.5" thickTop="1" x14ac:dyDescent="0.5">
      <c r="A36" s="25"/>
      <c r="B36" s="27"/>
      <c r="D36" s="5"/>
      <c r="E36" s="25"/>
      <c r="F36" s="187"/>
      <c r="G36" s="187"/>
      <c r="H36" s="187"/>
      <c r="I36" s="187"/>
      <c r="J36" s="187"/>
      <c r="K36" s="187"/>
      <c r="L36" s="27"/>
    </row>
    <row r="37" spans="1:14" x14ac:dyDescent="0.55000000000000004">
      <c r="A37" s="16" t="s">
        <v>28</v>
      </c>
      <c r="B37" s="44"/>
      <c r="C37" s="37"/>
      <c r="D37" s="5"/>
      <c r="E37" s="16" t="s">
        <v>28</v>
      </c>
      <c r="F37" s="149" t="s">
        <v>8</v>
      </c>
      <c r="G37" s="150"/>
      <c r="H37" s="151" t="s">
        <v>9</v>
      </c>
      <c r="I37" s="151" t="s">
        <v>10</v>
      </c>
      <c r="J37" s="151" t="s">
        <v>11</v>
      </c>
      <c r="K37" s="152" t="s">
        <v>12</v>
      </c>
      <c r="L37" s="44"/>
      <c r="M37" s="37"/>
      <c r="N37" s="37"/>
    </row>
    <row r="38" spans="1:14" x14ac:dyDescent="0.55000000000000004">
      <c r="A38" s="16" t="s">
        <v>29</v>
      </c>
      <c r="B38" s="44"/>
      <c r="D38" s="5"/>
      <c r="E38" s="16" t="s">
        <v>29</v>
      </c>
      <c r="F38" s="147">
        <v>240</v>
      </c>
      <c r="G38" s="148"/>
      <c r="H38" s="143"/>
      <c r="I38" s="143"/>
      <c r="J38" s="143"/>
      <c r="K38" s="143"/>
      <c r="L38" s="44"/>
    </row>
    <row r="39" spans="1:14" x14ac:dyDescent="0.55000000000000004">
      <c r="A39" s="16" t="s">
        <v>25</v>
      </c>
      <c r="B39" s="44"/>
      <c r="D39" s="5"/>
      <c r="E39" s="16" t="s">
        <v>25</v>
      </c>
      <c r="F39" s="147">
        <v>800</v>
      </c>
      <c r="G39" s="148"/>
      <c r="H39" s="143"/>
      <c r="I39" s="143"/>
      <c r="J39" s="143"/>
      <c r="K39" s="143"/>
      <c r="L39" s="44"/>
    </row>
    <row r="40" spans="1:14" x14ac:dyDescent="0.55000000000000004">
      <c r="A40" s="16" t="s">
        <v>26</v>
      </c>
      <c r="B40" s="44"/>
      <c r="D40" s="5"/>
      <c r="E40" s="16" t="s">
        <v>26</v>
      </c>
      <c r="F40" s="147">
        <v>400</v>
      </c>
      <c r="G40" s="148"/>
      <c r="H40" s="143"/>
      <c r="I40" s="143"/>
      <c r="J40" s="143"/>
      <c r="K40" s="143"/>
      <c r="L40" s="44"/>
    </row>
    <row r="41" spans="1:14" ht="18.399999999999999" thickBot="1" x14ac:dyDescent="0.6">
      <c r="A41" s="25" t="s">
        <v>27</v>
      </c>
      <c r="B41" s="27"/>
      <c r="C41" s="33" t="s">
        <v>3</v>
      </c>
      <c r="D41" s="5"/>
      <c r="E41" s="25" t="s">
        <v>27</v>
      </c>
      <c r="F41" s="147">
        <v>5000</v>
      </c>
      <c r="G41" s="148"/>
      <c r="H41" s="143"/>
      <c r="I41" s="143"/>
      <c r="J41" s="143"/>
      <c r="K41" s="143"/>
      <c r="L41" s="44"/>
      <c r="M41" s="17">
        <f>SUM(K38:K41)</f>
        <v>0</v>
      </c>
    </row>
    <row r="42" spans="1:14" customFormat="1" ht="24.75" customHeight="1" thickTop="1" x14ac:dyDescent="0.55000000000000004">
      <c r="B42" s="27"/>
      <c r="C42" s="17"/>
      <c r="D42" s="5"/>
      <c r="E42" s="195"/>
      <c r="F42" s="197"/>
      <c r="G42" s="197"/>
      <c r="H42" s="197"/>
      <c r="I42" s="197"/>
      <c r="J42" s="197"/>
      <c r="K42" s="197"/>
      <c r="L42" s="44"/>
      <c r="M42" s="17"/>
      <c r="N42" s="196"/>
    </row>
    <row r="43" spans="1:14" x14ac:dyDescent="0.55000000000000004">
      <c r="A43" s="106" t="s">
        <v>30</v>
      </c>
      <c r="B43" s="104"/>
      <c r="C43" s="111"/>
      <c r="D43" s="5"/>
      <c r="E43" s="106" t="s">
        <v>30</v>
      </c>
      <c r="F43" s="102"/>
      <c r="G43" s="102"/>
      <c r="H43" s="103"/>
      <c r="I43" s="103"/>
      <c r="J43" s="103"/>
      <c r="K43" s="103"/>
      <c r="L43" s="104"/>
      <c r="M43" s="111"/>
      <c r="N43" s="111"/>
    </row>
    <row r="44" spans="1:14" x14ac:dyDescent="0.55000000000000004">
      <c r="A44" s="25" t="s">
        <v>108</v>
      </c>
      <c r="B44" s="27"/>
      <c r="C44" s="28"/>
      <c r="D44" s="5"/>
      <c r="E44" s="25" t="s">
        <v>31</v>
      </c>
      <c r="L44" s="27"/>
      <c r="M44" s="28"/>
      <c r="N44" s="28"/>
    </row>
    <row r="45" spans="1:14" ht="18.399999999999999" thickBot="1" x14ac:dyDescent="0.6">
      <c r="A45" s="25"/>
      <c r="B45" s="27"/>
      <c r="C45" s="45">
        <f>SUM(C43:C44)</f>
        <v>0</v>
      </c>
      <c r="D45" s="5"/>
      <c r="E45" s="25"/>
      <c r="L45" s="27"/>
      <c r="M45" s="45">
        <f>SUM(M43:M44)</f>
        <v>0</v>
      </c>
      <c r="N45" s="50"/>
    </row>
    <row r="46" spans="1:14" ht="18.399999999999999" thickTop="1" x14ac:dyDescent="0.55000000000000004">
      <c r="A46" s="106" t="s">
        <v>32</v>
      </c>
      <c r="B46" s="104"/>
      <c r="C46" s="111"/>
      <c r="D46" s="5"/>
      <c r="E46" s="106" t="s">
        <v>32</v>
      </c>
      <c r="F46" s="102"/>
      <c r="G46" s="102"/>
      <c r="H46" s="103"/>
      <c r="I46" s="103"/>
      <c r="J46" s="103"/>
      <c r="K46" s="103"/>
      <c r="L46" s="104"/>
      <c r="M46" s="111"/>
      <c r="N46" s="111"/>
    </row>
    <row r="47" spans="1:14" x14ac:dyDescent="0.55000000000000004">
      <c r="A47" s="25" t="s">
        <v>107</v>
      </c>
      <c r="B47" s="27"/>
      <c r="C47" s="28"/>
      <c r="D47" s="5"/>
      <c r="E47" s="25" t="s">
        <v>31</v>
      </c>
      <c r="L47" s="27"/>
      <c r="M47" s="28"/>
      <c r="N47" s="28"/>
    </row>
    <row r="48" spans="1:14" ht="18.399999999999999" thickBot="1" x14ac:dyDescent="0.6">
      <c r="A48" s="25"/>
      <c r="B48" s="27"/>
      <c r="C48" s="45">
        <f>SUM(C46:C47)</f>
        <v>0</v>
      </c>
      <c r="D48" s="5"/>
      <c r="E48" s="25"/>
      <c r="L48" s="27"/>
      <c r="M48" s="45">
        <f>SUM(M46:M47)</f>
        <v>0</v>
      </c>
      <c r="N48" s="50"/>
    </row>
    <row r="49" spans="1:14" ht="18.399999999999999" thickTop="1" x14ac:dyDescent="0.55000000000000004">
      <c r="A49" s="106" t="s">
        <v>33</v>
      </c>
      <c r="B49" s="104"/>
      <c r="C49" s="198"/>
      <c r="D49" s="5"/>
      <c r="E49" s="106" t="s">
        <v>33</v>
      </c>
      <c r="F49" s="102"/>
      <c r="G49" s="102"/>
      <c r="H49" s="103"/>
      <c r="I49" s="103"/>
      <c r="J49" s="103"/>
      <c r="K49" s="103"/>
      <c r="L49" s="104"/>
      <c r="M49" s="111"/>
      <c r="N49" s="111"/>
    </row>
    <row r="50" spans="1:14" x14ac:dyDescent="0.55000000000000004">
      <c r="A50" s="25" t="s">
        <v>106</v>
      </c>
      <c r="B50" s="27"/>
      <c r="C50" s="28"/>
      <c r="D50" s="5"/>
      <c r="E50" s="25" t="s">
        <v>31</v>
      </c>
      <c r="L50" s="27"/>
      <c r="M50" s="28"/>
      <c r="N50" s="28"/>
    </row>
    <row r="51" spans="1:14" ht="18.399999999999999" thickBot="1" x14ac:dyDescent="0.6">
      <c r="A51" s="25"/>
      <c r="B51" s="27"/>
      <c r="C51" s="45">
        <f>SUM(C49:C50)</f>
        <v>0</v>
      </c>
      <c r="D51" s="5"/>
      <c r="E51" s="25"/>
      <c r="L51" s="27"/>
      <c r="M51" s="45">
        <f>SUM(M49:M50)</f>
        <v>0</v>
      </c>
      <c r="N51" s="50"/>
    </row>
    <row r="52" spans="1:14" ht="18.399999999999999" thickTop="1" x14ac:dyDescent="0.55000000000000004">
      <c r="A52" s="106" t="s">
        <v>34</v>
      </c>
      <c r="B52" s="109"/>
      <c r="C52" s="199"/>
      <c r="D52" s="5"/>
      <c r="E52" s="106" t="s">
        <v>34</v>
      </c>
      <c r="F52" s="107"/>
      <c r="G52" s="107"/>
      <c r="H52" s="108"/>
      <c r="I52" s="108"/>
      <c r="J52" s="108"/>
      <c r="K52" s="108"/>
      <c r="L52" s="109"/>
      <c r="M52" s="110"/>
      <c r="N52" s="110"/>
    </row>
    <row r="53" spans="1:14" x14ac:dyDescent="0.55000000000000004">
      <c r="A53" s="41"/>
      <c r="B53" s="14"/>
      <c r="C53" s="28"/>
      <c r="D53" s="5"/>
      <c r="E53" s="41"/>
      <c r="F53" s="202"/>
      <c r="G53" s="202"/>
      <c r="H53" s="203"/>
      <c r="I53" s="203" t="s">
        <v>8</v>
      </c>
      <c r="J53" s="203" t="s">
        <v>11</v>
      </c>
      <c r="K53" s="129" t="s">
        <v>12</v>
      </c>
      <c r="L53" s="14"/>
    </row>
    <row r="54" spans="1:14" x14ac:dyDescent="0.55000000000000004">
      <c r="A54" s="25"/>
      <c r="B54" s="14"/>
      <c r="C54" s="200"/>
      <c r="D54" s="5"/>
      <c r="E54" s="25" t="s">
        <v>31</v>
      </c>
      <c r="F54" s="202"/>
      <c r="G54" s="202"/>
      <c r="H54" s="203"/>
      <c r="I54" s="203"/>
      <c r="J54" s="203"/>
      <c r="K54" s="129">
        <f>I54*J54</f>
        <v>0</v>
      </c>
      <c r="L54" s="14"/>
      <c r="M54" s="204"/>
      <c r="N54" s="80"/>
    </row>
    <row r="55" spans="1:14" ht="18.399999999999999" thickBot="1" x14ac:dyDescent="0.6">
      <c r="A55" s="41"/>
      <c r="B55" s="43"/>
      <c r="C55" s="33">
        <f>C54</f>
        <v>0</v>
      </c>
      <c r="D55" s="5"/>
      <c r="E55" s="41"/>
      <c r="F55" s="205"/>
      <c r="G55" s="205"/>
      <c r="H55" s="166"/>
      <c r="I55" s="166"/>
      <c r="J55" s="166"/>
      <c r="K55" s="166"/>
      <c r="L55" s="43"/>
      <c r="M55" s="33">
        <f>M54</f>
        <v>0</v>
      </c>
    </row>
    <row r="56" spans="1:14" ht="18.399999999999999" thickTop="1" x14ac:dyDescent="0.55000000000000004">
      <c r="A56" s="106" t="s">
        <v>35</v>
      </c>
      <c r="B56" s="104"/>
      <c r="C56" s="111"/>
      <c r="D56" s="5"/>
      <c r="E56" s="106" t="s">
        <v>35</v>
      </c>
      <c r="F56" s="193"/>
      <c r="G56" s="193"/>
      <c r="H56" s="194"/>
      <c r="I56" s="194"/>
      <c r="J56" s="194"/>
      <c r="K56" s="194"/>
      <c r="L56" s="104"/>
      <c r="M56" s="105"/>
      <c r="N56" s="105"/>
    </row>
    <row r="57" spans="1:14" x14ac:dyDescent="0.55000000000000004">
      <c r="A57" s="41"/>
      <c r="B57" s="43"/>
      <c r="C57" s="28"/>
      <c r="D57" s="5"/>
      <c r="E57" s="41"/>
      <c r="F57" s="202" t="s">
        <v>90</v>
      </c>
      <c r="G57" s="202"/>
      <c r="H57" s="203"/>
      <c r="I57" s="203" t="s">
        <v>91</v>
      </c>
      <c r="J57" s="203" t="s">
        <v>92</v>
      </c>
      <c r="K57" s="129" t="s">
        <v>12</v>
      </c>
      <c r="L57" s="43"/>
    </row>
    <row r="58" spans="1:14" x14ac:dyDescent="0.55000000000000004">
      <c r="A58" s="122" t="s">
        <v>96</v>
      </c>
      <c r="B58" s="126"/>
      <c r="C58" s="201"/>
      <c r="D58" s="5"/>
      <c r="E58" s="122" t="s">
        <v>96</v>
      </c>
      <c r="F58" s="123"/>
      <c r="G58" s="123"/>
      <c r="H58" s="124"/>
      <c r="I58" s="124"/>
      <c r="J58" s="124"/>
      <c r="K58" s="125"/>
      <c r="L58" s="126"/>
      <c r="M58" s="126"/>
      <c r="N58" s="126"/>
    </row>
    <row r="59" spans="1:14" x14ac:dyDescent="0.55000000000000004">
      <c r="A59" s="22" t="s">
        <v>93</v>
      </c>
      <c r="B59" s="46"/>
      <c r="C59" s="28"/>
      <c r="D59" s="5"/>
      <c r="E59" s="22" t="s">
        <v>93</v>
      </c>
      <c r="F59" s="128"/>
      <c r="G59" s="128"/>
      <c r="H59" s="129"/>
      <c r="I59" s="129"/>
      <c r="J59" s="129"/>
      <c r="K59" s="129"/>
      <c r="L59" s="187"/>
      <c r="M59" s="28"/>
      <c r="N59" s="28"/>
    </row>
    <row r="60" spans="1:14" x14ac:dyDescent="0.55000000000000004">
      <c r="A60" s="121" t="s">
        <v>94</v>
      </c>
      <c r="B60" s="46"/>
      <c r="C60" s="28"/>
      <c r="D60" s="5"/>
      <c r="E60" s="22" t="s">
        <v>94</v>
      </c>
      <c r="F60" s="92"/>
      <c r="G60" s="92"/>
      <c r="H60" s="40"/>
      <c r="I60" s="40"/>
      <c r="J60" s="40"/>
      <c r="K60" s="40"/>
      <c r="L60" s="187"/>
      <c r="M60" s="28"/>
      <c r="N60" s="28"/>
    </row>
    <row r="61" spans="1:14" x14ac:dyDescent="0.55000000000000004">
      <c r="A61" s="121"/>
      <c r="B61" s="46"/>
      <c r="C61" s="28"/>
      <c r="D61" s="5"/>
      <c r="E61" s="22"/>
      <c r="F61" s="155" t="s">
        <v>90</v>
      </c>
      <c r="G61" s="156"/>
      <c r="H61" s="157"/>
      <c r="I61" s="158" t="s">
        <v>91</v>
      </c>
      <c r="J61" s="158" t="s">
        <v>92</v>
      </c>
      <c r="K61" s="159" t="s">
        <v>12</v>
      </c>
      <c r="L61" s="187"/>
      <c r="M61" s="28"/>
      <c r="N61" s="28"/>
    </row>
    <row r="62" spans="1:14" x14ac:dyDescent="0.55000000000000004">
      <c r="A62" s="47"/>
      <c r="B62" s="46"/>
      <c r="C62" s="28"/>
      <c r="D62" s="5"/>
      <c r="E62" s="22" t="s">
        <v>101</v>
      </c>
      <c r="F62" s="147"/>
      <c r="G62" s="153" t="s">
        <v>36</v>
      </c>
      <c r="H62" s="154"/>
      <c r="I62" s="143"/>
      <c r="J62" s="143"/>
      <c r="K62" s="143">
        <f>F62*I62*I6*J62</f>
        <v>0</v>
      </c>
      <c r="L62" s="187"/>
      <c r="M62" s="28"/>
      <c r="N62" s="28"/>
    </row>
    <row r="63" spans="1:14" x14ac:dyDescent="0.55000000000000004">
      <c r="A63" s="47"/>
      <c r="B63" s="46"/>
      <c r="C63" s="28"/>
      <c r="D63" s="5"/>
      <c r="E63" s="22" t="s">
        <v>112</v>
      </c>
      <c r="F63" s="147"/>
      <c r="G63" s="153" t="s">
        <v>36</v>
      </c>
      <c r="H63" s="154"/>
      <c r="I63" s="143"/>
      <c r="J63" s="143"/>
      <c r="K63" s="143">
        <f>F63*I63*I7*J63</f>
        <v>0</v>
      </c>
      <c r="L63" s="187"/>
      <c r="M63" s="28"/>
      <c r="N63" s="28"/>
    </row>
    <row r="64" spans="1:14" x14ac:dyDescent="0.55000000000000004">
      <c r="A64" s="47"/>
      <c r="B64" s="46"/>
      <c r="C64" s="28"/>
      <c r="D64" s="5"/>
      <c r="E64" s="22" t="s">
        <v>102</v>
      </c>
      <c r="F64" s="147"/>
      <c r="G64" s="153" t="s">
        <v>36</v>
      </c>
      <c r="H64" s="154"/>
      <c r="I64" s="143"/>
      <c r="J64" s="143"/>
      <c r="K64" s="143">
        <f>F64*I64*I8*J64</f>
        <v>0</v>
      </c>
      <c r="L64" s="187"/>
      <c r="M64" s="28"/>
      <c r="N64" s="28"/>
    </row>
    <row r="65" spans="1:25" x14ac:dyDescent="0.55000000000000004">
      <c r="A65" s="47"/>
      <c r="B65" s="14" t="s">
        <v>2</v>
      </c>
      <c r="C65" s="186">
        <f>SUM(C60:C64)</f>
        <v>0</v>
      </c>
      <c r="D65" s="5"/>
      <c r="E65" s="22"/>
      <c r="F65" s="202"/>
      <c r="G65" s="202"/>
      <c r="H65" s="203"/>
      <c r="I65" s="203"/>
      <c r="J65" s="203"/>
      <c r="K65" s="129"/>
      <c r="L65" s="14" t="s">
        <v>2</v>
      </c>
      <c r="M65" s="186">
        <f>SUM(K62:K64)</f>
        <v>0</v>
      </c>
    </row>
    <row r="66" spans="1:25" x14ac:dyDescent="0.55000000000000004">
      <c r="A66" s="122" t="s">
        <v>95</v>
      </c>
      <c r="B66" s="126"/>
      <c r="C66" s="126"/>
      <c r="D66" s="5"/>
      <c r="E66" s="122" t="s">
        <v>95</v>
      </c>
      <c r="F66" s="123"/>
      <c r="G66" s="123"/>
      <c r="H66" s="124"/>
      <c r="I66" s="124"/>
      <c r="J66" s="124"/>
      <c r="K66" s="125"/>
      <c r="L66" s="126"/>
      <c r="M66" s="126"/>
      <c r="N66" s="126"/>
    </row>
    <row r="67" spans="1:25" s="165" customFormat="1" x14ac:dyDescent="0.55000000000000004">
      <c r="A67" s="166"/>
      <c r="B67" s="43"/>
      <c r="C67" s="162"/>
      <c r="D67" s="5"/>
      <c r="E67" s="206"/>
      <c r="F67" s="202"/>
      <c r="G67" s="202"/>
      <c r="H67" s="203"/>
      <c r="I67" s="203"/>
      <c r="J67" s="203"/>
      <c r="K67" s="129"/>
      <c r="L67" s="43"/>
      <c r="M67" s="162"/>
      <c r="N67" s="162"/>
      <c r="O67" s="163"/>
      <c r="P67" s="164"/>
      <c r="Q67" s="164"/>
      <c r="R67" s="164"/>
      <c r="S67" s="164"/>
      <c r="T67" s="164"/>
      <c r="U67" s="164"/>
      <c r="V67" s="164"/>
      <c r="W67" s="164"/>
      <c r="X67" s="164"/>
      <c r="Y67" s="164"/>
    </row>
    <row r="68" spans="1:25" x14ac:dyDescent="0.55000000000000004">
      <c r="A68" s="47"/>
      <c r="B68" s="43"/>
      <c r="D68" s="5"/>
      <c r="E68" s="22"/>
      <c r="F68" s="339" t="s">
        <v>90</v>
      </c>
      <c r="G68" s="341"/>
      <c r="H68" s="340"/>
      <c r="I68" s="167" t="s">
        <v>11</v>
      </c>
      <c r="J68" s="167"/>
      <c r="K68" s="168" t="s">
        <v>12</v>
      </c>
      <c r="L68" s="43"/>
    </row>
    <row r="69" spans="1:25" x14ac:dyDescent="0.55000000000000004">
      <c r="A69" s="47" t="s">
        <v>97</v>
      </c>
      <c r="B69" s="43"/>
      <c r="D69" s="5"/>
      <c r="E69" s="22" t="s">
        <v>97</v>
      </c>
      <c r="F69" s="342"/>
      <c r="G69" s="343"/>
      <c r="H69" s="344"/>
      <c r="I69" s="160"/>
      <c r="J69" s="160"/>
      <c r="K69" s="161">
        <f>F69*I69</f>
        <v>0</v>
      </c>
      <c r="L69" s="127"/>
    </row>
    <row r="70" spans="1:25" x14ac:dyDescent="0.55000000000000004">
      <c r="A70" s="47" t="s">
        <v>37</v>
      </c>
      <c r="B70" s="43"/>
      <c r="D70" s="5"/>
      <c r="E70" s="22" t="s">
        <v>37</v>
      </c>
      <c r="F70" s="342"/>
      <c r="G70" s="343"/>
      <c r="H70" s="344"/>
      <c r="I70" s="160"/>
      <c r="J70" s="160"/>
      <c r="K70" s="161">
        <f t="shared" ref="K70:K71" si="0">F70*I70</f>
        <v>0</v>
      </c>
      <c r="L70" s="127"/>
    </row>
    <row r="71" spans="1:25" x14ac:dyDescent="0.55000000000000004">
      <c r="A71" s="47" t="s">
        <v>38</v>
      </c>
      <c r="B71" s="43"/>
      <c r="D71" s="5"/>
      <c r="E71" s="22" t="s">
        <v>38</v>
      </c>
      <c r="F71" s="342"/>
      <c r="G71" s="343"/>
      <c r="H71" s="344"/>
      <c r="I71" s="160"/>
      <c r="J71" s="160"/>
      <c r="K71" s="161">
        <f t="shared" si="0"/>
        <v>0</v>
      </c>
      <c r="L71" s="127"/>
    </row>
    <row r="72" spans="1:25" x14ac:dyDescent="0.55000000000000004">
      <c r="A72" s="47"/>
      <c r="B72" s="14" t="s">
        <v>2</v>
      </c>
      <c r="C72" s="186">
        <f>SUM(C69:C71)</f>
        <v>0</v>
      </c>
      <c r="D72" s="5"/>
      <c r="E72" s="22"/>
      <c r="F72" s="207"/>
      <c r="G72" s="207"/>
      <c r="H72" s="207"/>
      <c r="I72" s="207"/>
      <c r="J72" s="207"/>
      <c r="K72" s="207"/>
      <c r="L72" s="14" t="s">
        <v>2</v>
      </c>
      <c r="M72" s="186">
        <f>SUM(M69:M71)</f>
        <v>0</v>
      </c>
    </row>
    <row r="73" spans="1:25" x14ac:dyDescent="0.55000000000000004">
      <c r="A73" s="101" t="s">
        <v>39</v>
      </c>
      <c r="B73" s="104"/>
      <c r="C73" s="105"/>
      <c r="D73" s="5"/>
      <c r="E73" s="101" t="s">
        <v>39</v>
      </c>
      <c r="F73" s="193"/>
      <c r="G73" s="193"/>
      <c r="H73" s="194"/>
      <c r="I73" s="194"/>
      <c r="J73" s="194"/>
      <c r="K73" s="194"/>
      <c r="L73" s="104"/>
      <c r="M73" s="105"/>
      <c r="N73" s="105"/>
    </row>
    <row r="74" spans="1:25" x14ac:dyDescent="0.55000000000000004">
      <c r="A74" s="41"/>
      <c r="B74" s="43"/>
      <c r="D74" s="5"/>
      <c r="E74" s="41" t="s">
        <v>40</v>
      </c>
      <c r="F74" s="205"/>
      <c r="G74" s="205"/>
      <c r="H74" s="166"/>
      <c r="I74" s="166"/>
      <c r="J74" s="166"/>
      <c r="K74" s="166"/>
      <c r="L74" s="43"/>
    </row>
    <row r="75" spans="1:25" x14ac:dyDescent="0.55000000000000004">
      <c r="A75" s="169"/>
      <c r="B75" s="27"/>
      <c r="D75" s="5"/>
      <c r="E75" s="25" t="s">
        <v>41</v>
      </c>
      <c r="F75" s="128"/>
      <c r="G75" s="128"/>
      <c r="H75" s="129"/>
      <c r="I75" s="129"/>
      <c r="J75" s="129"/>
      <c r="K75" s="129"/>
      <c r="L75" s="27"/>
    </row>
    <row r="76" spans="1:25" x14ac:dyDescent="0.55000000000000004">
      <c r="A76" s="169"/>
      <c r="B76" s="27"/>
      <c r="D76" s="5"/>
      <c r="E76" s="25" t="s">
        <v>42</v>
      </c>
      <c r="L76" s="27"/>
    </row>
    <row r="77" spans="1:25" x14ac:dyDescent="0.55000000000000004">
      <c r="A77" s="169"/>
      <c r="B77" s="27"/>
      <c r="D77" s="5"/>
      <c r="E77" s="25" t="s">
        <v>43</v>
      </c>
      <c r="L77" s="27"/>
    </row>
    <row r="78" spans="1:25" x14ac:dyDescent="0.55000000000000004">
      <c r="A78" s="169"/>
      <c r="B78" s="27"/>
      <c r="D78" s="5"/>
      <c r="E78" s="171"/>
      <c r="F78" s="149" t="s">
        <v>8</v>
      </c>
      <c r="G78" s="150"/>
      <c r="H78" s="151" t="s">
        <v>9</v>
      </c>
      <c r="I78" s="151" t="s">
        <v>44</v>
      </c>
      <c r="J78" s="151" t="s">
        <v>11</v>
      </c>
      <c r="K78" s="152" t="s">
        <v>12</v>
      </c>
      <c r="L78" s="27"/>
    </row>
    <row r="79" spans="1:25" x14ac:dyDescent="0.55000000000000004">
      <c r="A79" s="169"/>
      <c r="B79" s="27"/>
      <c r="D79" s="5"/>
      <c r="E79" s="170" t="s">
        <v>45</v>
      </c>
      <c r="F79" s="147">
        <v>600</v>
      </c>
      <c r="G79" s="148"/>
      <c r="H79" s="143"/>
      <c r="I79" s="143"/>
      <c r="J79" s="143"/>
      <c r="K79" s="143">
        <f>F79*H79*I79*J79</f>
        <v>0</v>
      </c>
      <c r="L79" s="27"/>
    </row>
    <row r="80" spans="1:25" x14ac:dyDescent="0.55000000000000004">
      <c r="A80" s="169"/>
      <c r="B80" s="27"/>
      <c r="D80" s="5"/>
      <c r="E80" s="170" t="s">
        <v>46</v>
      </c>
      <c r="F80" s="147">
        <v>1200</v>
      </c>
      <c r="G80" s="148"/>
      <c r="H80" s="143"/>
      <c r="I80" s="143"/>
      <c r="J80" s="143"/>
      <c r="K80" s="143">
        <f t="shared" ref="K80:K86" si="1">F80*H80*I80*J80</f>
        <v>0</v>
      </c>
      <c r="L80" s="27"/>
    </row>
    <row r="81" spans="1:14" x14ac:dyDescent="0.55000000000000004">
      <c r="A81" s="169"/>
      <c r="B81" s="27"/>
      <c r="D81" s="5"/>
      <c r="E81" s="170" t="s">
        <v>47</v>
      </c>
      <c r="F81" s="147">
        <v>750</v>
      </c>
      <c r="G81" s="148"/>
      <c r="H81" s="143"/>
      <c r="I81" s="143"/>
      <c r="J81" s="143"/>
      <c r="K81" s="143">
        <f t="shared" si="1"/>
        <v>0</v>
      </c>
      <c r="L81" s="27"/>
    </row>
    <row r="82" spans="1:14" x14ac:dyDescent="0.55000000000000004">
      <c r="A82" s="169"/>
      <c r="B82" s="27"/>
      <c r="D82" s="5"/>
      <c r="E82" s="170" t="s">
        <v>48</v>
      </c>
      <c r="F82" s="147">
        <v>400</v>
      </c>
      <c r="G82" s="148"/>
      <c r="H82" s="143"/>
      <c r="I82" s="143"/>
      <c r="J82" s="143"/>
      <c r="K82" s="143">
        <f t="shared" si="1"/>
        <v>0</v>
      </c>
      <c r="L82" s="27"/>
    </row>
    <row r="83" spans="1:14" x14ac:dyDescent="0.55000000000000004">
      <c r="A83" s="169"/>
      <c r="B83" s="27"/>
      <c r="D83" s="5"/>
      <c r="E83" s="170" t="s">
        <v>49</v>
      </c>
      <c r="F83" s="147">
        <v>700</v>
      </c>
      <c r="G83" s="148"/>
      <c r="H83" s="143"/>
      <c r="I83" s="143"/>
      <c r="J83" s="143"/>
      <c r="K83" s="143">
        <f t="shared" si="1"/>
        <v>0</v>
      </c>
      <c r="L83" s="27"/>
    </row>
    <row r="84" spans="1:14" x14ac:dyDescent="0.55000000000000004">
      <c r="A84" s="169"/>
      <c r="B84" s="27"/>
      <c r="D84" s="5"/>
      <c r="E84" s="170" t="s">
        <v>50</v>
      </c>
      <c r="F84" s="147">
        <v>500</v>
      </c>
      <c r="G84" s="148"/>
      <c r="H84" s="143"/>
      <c r="I84" s="143"/>
      <c r="J84" s="143"/>
      <c r="K84" s="143">
        <f t="shared" si="1"/>
        <v>0</v>
      </c>
      <c r="L84" s="27"/>
    </row>
    <row r="85" spans="1:14" x14ac:dyDescent="0.55000000000000004">
      <c r="A85" s="169"/>
      <c r="B85" s="27"/>
      <c r="D85" s="5"/>
      <c r="E85" s="170" t="s">
        <v>51</v>
      </c>
      <c r="F85" s="147">
        <v>100</v>
      </c>
      <c r="G85" s="148"/>
      <c r="H85" s="143"/>
      <c r="I85" s="143"/>
      <c r="J85" s="143"/>
      <c r="K85" s="143">
        <f t="shared" si="1"/>
        <v>0</v>
      </c>
      <c r="L85" s="27"/>
    </row>
    <row r="86" spans="1:14" x14ac:dyDescent="0.55000000000000004">
      <c r="A86" s="169"/>
      <c r="B86" s="27"/>
      <c r="D86" s="5"/>
      <c r="E86" s="170" t="s">
        <v>52</v>
      </c>
      <c r="F86" s="147">
        <v>70</v>
      </c>
      <c r="G86" s="148"/>
      <c r="H86" s="143"/>
      <c r="I86" s="143"/>
      <c r="J86" s="143"/>
      <c r="K86" s="143">
        <f t="shared" si="1"/>
        <v>0</v>
      </c>
      <c r="L86" s="27"/>
    </row>
    <row r="87" spans="1:14" x14ac:dyDescent="0.55000000000000004">
      <c r="A87" s="25"/>
      <c r="B87" s="14" t="s">
        <v>2</v>
      </c>
      <c r="C87" s="186">
        <f>SUM(C84:C86)</f>
        <v>0</v>
      </c>
      <c r="D87" s="5"/>
      <c r="E87" s="25"/>
      <c r="F87" s="128"/>
      <c r="G87" s="128"/>
      <c r="H87" s="129"/>
      <c r="I87" s="129"/>
      <c r="J87" s="129"/>
      <c r="K87" s="129"/>
      <c r="L87" s="14" t="s">
        <v>2</v>
      </c>
      <c r="M87" s="186">
        <f>SUM(K79:K86)</f>
        <v>0</v>
      </c>
    </row>
    <row r="88" spans="1:14" x14ac:dyDescent="0.55000000000000004">
      <c r="A88" s="172" t="s">
        <v>53</v>
      </c>
      <c r="B88" s="175"/>
      <c r="C88" s="105"/>
      <c r="D88" s="5"/>
      <c r="E88" s="172" t="s">
        <v>53</v>
      </c>
      <c r="F88" s="173"/>
      <c r="G88" s="173"/>
      <c r="H88" s="174"/>
      <c r="I88" s="174"/>
      <c r="J88" s="174"/>
      <c r="K88" s="174"/>
      <c r="L88" s="175"/>
      <c r="M88" s="105"/>
      <c r="N88" s="105"/>
    </row>
    <row r="89" spans="1:14" x14ac:dyDescent="0.55000000000000004">
      <c r="A89" s="41"/>
      <c r="B89" s="14" t="s">
        <v>2</v>
      </c>
      <c r="C89" s="186">
        <f ca="1">SUM(C89)</f>
        <v>0</v>
      </c>
      <c r="D89" s="5"/>
      <c r="E89" s="41"/>
      <c r="F89" s="91"/>
      <c r="G89" s="91"/>
      <c r="H89" s="42"/>
      <c r="I89" s="42"/>
      <c r="J89" s="42"/>
      <c r="K89" s="42"/>
      <c r="L89" s="14" t="s">
        <v>2</v>
      </c>
      <c r="M89" s="186">
        <f ca="1">SUM(M89)</f>
        <v>0</v>
      </c>
    </row>
    <row r="90" spans="1:14" x14ac:dyDescent="0.55000000000000004">
      <c r="A90" s="106" t="s">
        <v>54</v>
      </c>
      <c r="B90" s="104"/>
      <c r="C90" s="105"/>
      <c r="D90" s="5"/>
      <c r="E90" s="106" t="s">
        <v>54</v>
      </c>
      <c r="F90" s="102"/>
      <c r="G90" s="102"/>
      <c r="H90" s="103"/>
      <c r="I90" s="103"/>
      <c r="J90" s="103"/>
      <c r="K90" s="103"/>
      <c r="L90" s="104"/>
      <c r="M90" s="105"/>
      <c r="N90" s="105"/>
    </row>
    <row r="91" spans="1:14" x14ac:dyDescent="0.55000000000000004">
      <c r="A91" s="41" t="s">
        <v>89</v>
      </c>
      <c r="B91" s="43"/>
      <c r="D91" s="5"/>
      <c r="E91" s="41" t="s">
        <v>89</v>
      </c>
      <c r="F91" s="91"/>
      <c r="G91" s="91"/>
      <c r="H91" s="42"/>
      <c r="I91" s="42"/>
      <c r="J91" s="42"/>
      <c r="K91" s="42"/>
      <c r="L91" s="43"/>
    </row>
    <row r="92" spans="1:14" x14ac:dyDescent="0.55000000000000004">
      <c r="A92" s="41"/>
      <c r="B92" s="43"/>
      <c r="D92" s="5"/>
      <c r="E92" s="171"/>
      <c r="F92" s="149" t="s">
        <v>8</v>
      </c>
      <c r="G92" s="150"/>
      <c r="H92" s="151" t="s">
        <v>9</v>
      </c>
      <c r="I92" s="151" t="s">
        <v>44</v>
      </c>
      <c r="J92" s="151" t="s">
        <v>11</v>
      </c>
      <c r="K92" s="152" t="s">
        <v>12</v>
      </c>
      <c r="L92" s="43"/>
    </row>
    <row r="93" spans="1:14" x14ac:dyDescent="0.55000000000000004">
      <c r="A93" s="41"/>
      <c r="B93" s="43"/>
      <c r="D93" s="5"/>
      <c r="E93" s="170" t="s">
        <v>45</v>
      </c>
      <c r="F93" s="147">
        <v>600</v>
      </c>
      <c r="G93" s="148"/>
      <c r="H93" s="143"/>
      <c r="I93" s="143"/>
      <c r="J93" s="143"/>
      <c r="K93" s="143"/>
      <c r="L93" s="43"/>
    </row>
    <row r="94" spans="1:14" x14ac:dyDescent="0.55000000000000004">
      <c r="A94" s="41"/>
      <c r="B94" s="43"/>
      <c r="D94" s="5"/>
      <c r="E94" s="170" t="s">
        <v>46</v>
      </c>
      <c r="F94" s="147">
        <v>1200</v>
      </c>
      <c r="G94" s="148"/>
      <c r="H94" s="143"/>
      <c r="I94" s="143"/>
      <c r="J94" s="143"/>
      <c r="K94" s="143"/>
      <c r="L94" s="43"/>
    </row>
    <row r="95" spans="1:14" x14ac:dyDescent="0.55000000000000004">
      <c r="A95" s="41"/>
      <c r="B95" s="43"/>
      <c r="D95" s="5"/>
      <c r="E95" s="170" t="s">
        <v>47</v>
      </c>
      <c r="F95" s="147">
        <v>750</v>
      </c>
      <c r="G95" s="148"/>
      <c r="H95" s="143"/>
      <c r="I95" s="143"/>
      <c r="J95" s="143"/>
      <c r="K95" s="143"/>
      <c r="L95" s="43"/>
    </row>
    <row r="96" spans="1:14" x14ac:dyDescent="0.55000000000000004">
      <c r="A96" s="41"/>
      <c r="B96" s="43"/>
      <c r="D96" s="5"/>
      <c r="E96" s="170" t="s">
        <v>48</v>
      </c>
      <c r="F96" s="147">
        <v>400</v>
      </c>
      <c r="G96" s="148"/>
      <c r="H96" s="143"/>
      <c r="I96" s="143"/>
      <c r="J96" s="143"/>
      <c r="K96" s="143"/>
      <c r="L96" s="43"/>
    </row>
    <row r="97" spans="1:14" x14ac:dyDescent="0.55000000000000004">
      <c r="A97" s="41"/>
      <c r="B97" s="43"/>
      <c r="D97" s="5"/>
      <c r="E97" s="170" t="s">
        <v>49</v>
      </c>
      <c r="F97" s="147">
        <v>700</v>
      </c>
      <c r="G97" s="148"/>
      <c r="H97" s="143"/>
      <c r="I97" s="143"/>
      <c r="J97" s="143"/>
      <c r="K97" s="143"/>
      <c r="L97" s="43"/>
    </row>
    <row r="98" spans="1:14" x14ac:dyDescent="0.55000000000000004">
      <c r="A98" s="41"/>
      <c r="B98" s="43"/>
      <c r="D98" s="5"/>
      <c r="E98" s="170" t="s">
        <v>50</v>
      </c>
      <c r="F98" s="147">
        <v>500</v>
      </c>
      <c r="G98" s="148"/>
      <c r="H98" s="143"/>
      <c r="I98" s="143"/>
      <c r="J98" s="143"/>
      <c r="K98" s="143"/>
      <c r="L98" s="43"/>
    </row>
    <row r="99" spans="1:14" x14ac:dyDescent="0.55000000000000004">
      <c r="A99" s="41"/>
      <c r="B99" s="43"/>
      <c r="D99" s="5"/>
      <c r="E99" s="170" t="s">
        <v>51</v>
      </c>
      <c r="F99" s="147">
        <v>100</v>
      </c>
      <c r="G99" s="148"/>
      <c r="H99" s="143"/>
      <c r="I99" s="143"/>
      <c r="J99" s="143"/>
      <c r="K99" s="143"/>
      <c r="L99" s="43"/>
    </row>
    <row r="100" spans="1:14" x14ac:dyDescent="0.55000000000000004">
      <c r="A100" s="41"/>
      <c r="B100" s="43"/>
      <c r="D100" s="5"/>
      <c r="E100" s="170" t="s">
        <v>52</v>
      </c>
      <c r="F100" s="147">
        <v>70</v>
      </c>
      <c r="G100" s="148"/>
      <c r="H100" s="143"/>
      <c r="I100" s="143"/>
      <c r="J100" s="143"/>
      <c r="K100" s="143"/>
      <c r="L100" s="43"/>
    </row>
    <row r="101" spans="1:14" x14ac:dyDescent="0.55000000000000004">
      <c r="A101" s="41" t="s">
        <v>55</v>
      </c>
      <c r="B101" s="43"/>
      <c r="D101" s="5"/>
      <c r="E101" s="41" t="s">
        <v>55</v>
      </c>
      <c r="F101" s="91"/>
      <c r="G101" s="91"/>
      <c r="H101" s="42"/>
      <c r="I101" s="42"/>
      <c r="J101" s="42"/>
      <c r="K101" s="42"/>
      <c r="L101" s="43"/>
    </row>
    <row r="102" spans="1:14" x14ac:dyDescent="0.55000000000000004">
      <c r="A102" s="41" t="s">
        <v>56</v>
      </c>
      <c r="B102" s="43"/>
      <c r="D102" s="5"/>
      <c r="E102" s="41" t="s">
        <v>56</v>
      </c>
      <c r="F102" s="91"/>
      <c r="G102" s="91"/>
      <c r="H102" s="42"/>
      <c r="I102" s="42"/>
      <c r="J102" s="42"/>
      <c r="K102" s="42"/>
      <c r="L102" s="43"/>
      <c r="M102" s="50"/>
      <c r="N102" s="50"/>
    </row>
    <row r="103" spans="1:14" ht="18.399999999999999" thickBot="1" x14ac:dyDescent="0.6">
      <c r="A103" s="41"/>
      <c r="B103" s="14" t="s">
        <v>2</v>
      </c>
      <c r="C103" s="45">
        <f>SUM(C91:C102)</f>
        <v>0</v>
      </c>
      <c r="D103" s="5"/>
      <c r="E103" s="41"/>
      <c r="F103" s="91"/>
      <c r="G103" s="91"/>
      <c r="H103" s="42"/>
      <c r="I103" s="42"/>
      <c r="J103" s="42"/>
      <c r="K103" s="42"/>
      <c r="L103" s="14" t="s">
        <v>2</v>
      </c>
      <c r="M103" s="45">
        <f>SUM(M91:M102)</f>
        <v>0</v>
      </c>
      <c r="N103" s="49"/>
    </row>
    <row r="104" spans="1:14" ht="18.399999999999999" thickTop="1" x14ac:dyDescent="0.55000000000000004">
      <c r="A104" s="106" t="s">
        <v>57</v>
      </c>
      <c r="B104" s="104"/>
      <c r="C104" s="111"/>
      <c r="D104" s="5"/>
      <c r="E104" s="106" t="s">
        <v>57</v>
      </c>
      <c r="F104" s="102"/>
      <c r="G104" s="102"/>
      <c r="H104" s="103"/>
      <c r="I104" s="103"/>
      <c r="J104" s="103"/>
      <c r="K104" s="103"/>
      <c r="L104" s="104"/>
      <c r="M104" s="111"/>
      <c r="N104" s="111"/>
    </row>
    <row r="105" spans="1:14" x14ac:dyDescent="0.55000000000000004">
      <c r="A105" s="25" t="s">
        <v>31</v>
      </c>
      <c r="B105" s="27"/>
      <c r="C105" s="28"/>
      <c r="D105" s="5"/>
      <c r="E105" s="25" t="s">
        <v>31</v>
      </c>
      <c r="L105" s="27"/>
      <c r="M105" s="28"/>
      <c r="N105" s="28"/>
    </row>
    <row r="106" spans="1:14" ht="18.399999999999999" thickBot="1" x14ac:dyDescent="0.6">
      <c r="A106" s="41"/>
      <c r="B106" s="14" t="s">
        <v>2</v>
      </c>
      <c r="C106" s="45">
        <f ca="1">SUM(C105:C106)</f>
        <v>0</v>
      </c>
      <c r="D106" s="5"/>
      <c r="E106" s="41"/>
      <c r="F106" s="91"/>
      <c r="G106" s="91"/>
      <c r="H106" s="42"/>
      <c r="I106" s="42"/>
      <c r="J106" s="42"/>
      <c r="K106" s="42"/>
      <c r="L106" s="43"/>
      <c r="M106" s="45">
        <f>SUM(M104:M105)</f>
        <v>0</v>
      </c>
      <c r="N106" s="50"/>
    </row>
    <row r="107" spans="1:14" ht="18.399999999999999" thickTop="1" x14ac:dyDescent="0.55000000000000004">
      <c r="A107" s="106" t="s">
        <v>58</v>
      </c>
      <c r="B107" s="104"/>
      <c r="C107" s="111"/>
      <c r="D107" s="5"/>
      <c r="E107" s="106" t="s">
        <v>58</v>
      </c>
      <c r="F107" s="102"/>
      <c r="G107" s="102"/>
      <c r="H107" s="103"/>
      <c r="I107" s="103"/>
      <c r="J107" s="103"/>
      <c r="K107" s="103"/>
      <c r="L107" s="104"/>
      <c r="M107" s="111"/>
      <c r="N107" s="111"/>
    </row>
    <row r="108" spans="1:14" x14ac:dyDescent="0.55000000000000004">
      <c r="A108" s="25" t="s">
        <v>31</v>
      </c>
      <c r="B108" s="27"/>
      <c r="C108" s="28"/>
      <c r="D108" s="5"/>
      <c r="E108" s="25" t="s">
        <v>31</v>
      </c>
      <c r="L108" s="27"/>
      <c r="M108" s="28"/>
      <c r="N108" s="28"/>
    </row>
    <row r="109" spans="1:14" ht="18.399999999999999" thickBot="1" x14ac:dyDescent="0.6">
      <c r="A109" s="25"/>
      <c r="B109" s="27"/>
      <c r="C109" s="45">
        <f>SUM(C107:C108)</f>
        <v>0</v>
      </c>
      <c r="D109" s="5"/>
      <c r="E109" s="25"/>
      <c r="L109" s="27"/>
      <c r="M109" s="45">
        <f>SUM(M107:M108)</f>
        <v>0</v>
      </c>
      <c r="N109" s="50"/>
    </row>
    <row r="110" spans="1:14" ht="18.399999999999999" thickTop="1" x14ac:dyDescent="0.55000000000000004">
      <c r="A110" s="106" t="s">
        <v>59</v>
      </c>
      <c r="B110" s="104"/>
      <c r="C110" s="111"/>
      <c r="D110" s="5"/>
      <c r="E110" s="106" t="s">
        <v>59</v>
      </c>
      <c r="F110" s="102"/>
      <c r="G110" s="102"/>
      <c r="H110" s="103"/>
      <c r="I110" s="103"/>
      <c r="J110" s="103"/>
      <c r="K110" s="103"/>
      <c r="L110" s="104"/>
      <c r="M110" s="111"/>
      <c r="N110" s="111"/>
    </row>
    <row r="111" spans="1:14" ht="19.5" customHeight="1" thickBot="1" x14ac:dyDescent="0.6">
      <c r="A111" s="25"/>
      <c r="B111" s="27"/>
      <c r="C111" s="45">
        <f>SUM(C109:C110)</f>
        <v>0</v>
      </c>
      <c r="D111" s="5"/>
      <c r="E111" s="25"/>
      <c r="L111" s="27"/>
      <c r="M111" s="45">
        <f>SUM(M109:M110)</f>
        <v>0</v>
      </c>
      <c r="N111" s="50"/>
    </row>
    <row r="112" spans="1:14" ht="19.5" customHeight="1" thickTop="1" x14ac:dyDescent="0.55000000000000004">
      <c r="A112" s="25"/>
      <c r="B112" s="27"/>
      <c r="C112" s="50"/>
      <c r="D112" s="5"/>
      <c r="E112" s="25"/>
      <c r="L112" s="27"/>
      <c r="M112" s="50"/>
      <c r="N112" s="50"/>
    </row>
    <row r="113" spans="1:25" ht="19.5" customHeight="1" x14ac:dyDescent="0.55000000000000004">
      <c r="A113" s="106" t="s">
        <v>99</v>
      </c>
      <c r="B113" s="104"/>
      <c r="C113" s="111"/>
      <c r="D113" s="5"/>
      <c r="E113" s="106" t="s">
        <v>99</v>
      </c>
      <c r="F113" s="102"/>
      <c r="G113" s="102"/>
      <c r="H113" s="103"/>
      <c r="I113" s="103"/>
      <c r="J113" s="103"/>
      <c r="K113" s="103"/>
      <c r="L113" s="104"/>
      <c r="M113" s="111"/>
      <c r="N113" s="111"/>
    </row>
    <row r="114" spans="1:25" ht="19.5" customHeight="1" thickBot="1" x14ac:dyDescent="0.6">
      <c r="A114" s="25"/>
      <c r="B114" s="27"/>
      <c r="C114" s="45">
        <f>SUM(C112:C113)</f>
        <v>0</v>
      </c>
      <c r="D114" s="5"/>
      <c r="E114" s="25"/>
      <c r="L114" s="27"/>
      <c r="M114" s="45">
        <f>SUM(M112:M113)</f>
        <v>0</v>
      </c>
      <c r="N114" s="50"/>
    </row>
    <row r="115" spans="1:25" ht="18.399999999999999" thickTop="1" x14ac:dyDescent="0.55000000000000004">
      <c r="A115" s="18" t="s">
        <v>60</v>
      </c>
      <c r="B115" s="52"/>
      <c r="C115" s="53"/>
      <c r="D115" s="5"/>
      <c r="E115" s="18" t="s">
        <v>60</v>
      </c>
      <c r="F115" s="93"/>
      <c r="G115" s="93"/>
      <c r="H115" s="51"/>
      <c r="I115" s="51"/>
      <c r="J115" s="51"/>
      <c r="K115" s="51"/>
      <c r="L115" s="52"/>
      <c r="M115" s="53"/>
      <c r="N115" s="53"/>
    </row>
    <row r="116" spans="1:25" s="12" customFormat="1" ht="18.399999999999999" thickBot="1" x14ac:dyDescent="0.6">
      <c r="A116" s="22" t="s">
        <v>61</v>
      </c>
      <c r="B116" s="24"/>
      <c r="C116" s="54">
        <f>SUM(C115:C115)</f>
        <v>0</v>
      </c>
      <c r="D116" s="5"/>
      <c r="E116" s="22" t="s">
        <v>61</v>
      </c>
      <c r="F116" s="87"/>
      <c r="G116" s="87"/>
      <c r="H116" s="23"/>
      <c r="I116" s="23"/>
      <c r="J116" s="23"/>
      <c r="K116" s="23"/>
      <c r="L116" s="24"/>
      <c r="M116" s="54">
        <f>SUM(M115:M115)</f>
        <v>0</v>
      </c>
      <c r="N116" s="81"/>
      <c r="O116" s="11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8.75" thickTop="1" thickBot="1" x14ac:dyDescent="0.6">
      <c r="A117" s="41" t="s">
        <v>62</v>
      </c>
      <c r="B117" s="43"/>
      <c r="C117" s="54">
        <f t="shared" ref="C117:C129" si="2">SUM(C115:C116)</f>
        <v>0</v>
      </c>
      <c r="D117" s="5"/>
      <c r="E117" s="41" t="s">
        <v>62</v>
      </c>
      <c r="F117" s="91"/>
      <c r="G117" s="91"/>
      <c r="H117" s="42"/>
      <c r="I117" s="42"/>
      <c r="J117" s="42"/>
      <c r="K117" s="42"/>
      <c r="L117" s="43"/>
      <c r="M117" s="54">
        <f t="shared" ref="M117:M129" si="3">SUM(M115:M116)</f>
        <v>0</v>
      </c>
      <c r="N117" s="81"/>
    </row>
    <row r="118" spans="1:25" ht="18.75" thickTop="1" thickBot="1" x14ac:dyDescent="0.6">
      <c r="A118" s="41" t="s">
        <v>63</v>
      </c>
      <c r="B118" s="43"/>
      <c r="C118" s="54">
        <f t="shared" si="2"/>
        <v>0</v>
      </c>
      <c r="D118" s="5"/>
      <c r="E118" s="41" t="s">
        <v>63</v>
      </c>
      <c r="F118" s="91"/>
      <c r="G118" s="91"/>
      <c r="H118" s="42"/>
      <c r="I118" s="42"/>
      <c r="J118" s="42"/>
      <c r="K118" s="42"/>
      <c r="L118" s="43"/>
      <c r="M118" s="54">
        <f t="shared" si="3"/>
        <v>0</v>
      </c>
      <c r="N118" s="81"/>
    </row>
    <row r="119" spans="1:25" ht="18.75" thickTop="1" thickBot="1" x14ac:dyDescent="0.6">
      <c r="A119" s="41" t="s">
        <v>64</v>
      </c>
      <c r="B119" s="43"/>
      <c r="C119" s="54">
        <f t="shared" si="2"/>
        <v>0</v>
      </c>
      <c r="D119" s="5"/>
      <c r="E119" s="41" t="s">
        <v>64</v>
      </c>
      <c r="F119" s="91"/>
      <c r="G119" s="91"/>
      <c r="H119" s="42"/>
      <c r="I119" s="42"/>
      <c r="J119" s="42"/>
      <c r="K119" s="42"/>
      <c r="L119" s="43"/>
      <c r="M119" s="54">
        <f t="shared" si="3"/>
        <v>0</v>
      </c>
      <c r="N119" s="81"/>
    </row>
    <row r="120" spans="1:25" ht="18.75" thickTop="1" thickBot="1" x14ac:dyDescent="0.6">
      <c r="A120" s="41" t="s">
        <v>65</v>
      </c>
      <c r="B120" s="43"/>
      <c r="C120" s="54">
        <f t="shared" si="2"/>
        <v>0</v>
      </c>
      <c r="D120" s="5"/>
      <c r="E120" s="41" t="s">
        <v>65</v>
      </c>
      <c r="F120" s="91"/>
      <c r="G120" s="91"/>
      <c r="H120" s="42"/>
      <c r="I120" s="42"/>
      <c r="J120" s="42"/>
      <c r="K120" s="42"/>
      <c r="L120" s="43"/>
      <c r="M120" s="54">
        <f t="shared" si="3"/>
        <v>0</v>
      </c>
      <c r="N120" s="81"/>
    </row>
    <row r="121" spans="1:25" ht="18.75" thickTop="1" thickBot="1" x14ac:dyDescent="0.6">
      <c r="A121" s="41" t="s">
        <v>66</v>
      </c>
      <c r="B121" s="43"/>
      <c r="C121" s="54">
        <f t="shared" si="2"/>
        <v>0</v>
      </c>
      <c r="D121" s="5"/>
      <c r="E121" s="41" t="s">
        <v>66</v>
      </c>
      <c r="F121" s="91"/>
      <c r="G121" s="91"/>
      <c r="H121" s="42"/>
      <c r="I121" s="42"/>
      <c r="J121" s="42"/>
      <c r="K121" s="42"/>
      <c r="L121" s="43"/>
      <c r="M121" s="54">
        <f t="shared" si="3"/>
        <v>0</v>
      </c>
      <c r="N121" s="81"/>
    </row>
    <row r="122" spans="1:25" ht="18.75" thickTop="1" thickBot="1" x14ac:dyDescent="0.6">
      <c r="A122" s="41" t="s">
        <v>67</v>
      </c>
      <c r="B122" s="43"/>
      <c r="C122" s="54">
        <f t="shared" si="2"/>
        <v>0</v>
      </c>
      <c r="D122" s="5"/>
      <c r="E122" s="41" t="s">
        <v>67</v>
      </c>
      <c r="F122" s="91"/>
      <c r="G122" s="91"/>
      <c r="H122" s="42"/>
      <c r="I122" s="42"/>
      <c r="J122" s="42"/>
      <c r="K122" s="42"/>
      <c r="L122" s="43"/>
      <c r="M122" s="54">
        <f t="shared" si="3"/>
        <v>0</v>
      </c>
      <c r="N122" s="81"/>
    </row>
    <row r="123" spans="1:25" ht="19.5" customHeight="1" thickTop="1" thickBot="1" x14ac:dyDescent="0.6">
      <c r="A123" s="55"/>
      <c r="B123" s="14" t="s">
        <v>2</v>
      </c>
      <c r="C123" s="45">
        <f>SUM(C116:C122)</f>
        <v>0</v>
      </c>
      <c r="D123" s="5"/>
      <c r="E123" s="55"/>
      <c r="F123" s="94"/>
      <c r="G123" s="94"/>
      <c r="H123" s="56"/>
      <c r="I123" s="56"/>
      <c r="J123" s="56"/>
      <c r="K123" s="56"/>
      <c r="L123" s="14" t="s">
        <v>2</v>
      </c>
      <c r="M123" s="45">
        <f>SUM(M116:M122)</f>
        <v>0</v>
      </c>
      <c r="N123" s="81"/>
    </row>
    <row r="124" spans="1:25" ht="18.399999999999999" thickTop="1" x14ac:dyDescent="0.55000000000000004">
      <c r="A124" s="57" t="s">
        <v>111</v>
      </c>
      <c r="B124" s="59"/>
      <c r="C124" s="53"/>
      <c r="D124" s="5"/>
      <c r="E124" s="57" t="s">
        <v>111</v>
      </c>
      <c r="F124" s="95"/>
      <c r="G124" s="95"/>
      <c r="H124" s="58"/>
      <c r="I124" s="58"/>
      <c r="J124" s="58"/>
      <c r="K124" s="58"/>
      <c r="L124" s="59"/>
      <c r="M124" s="53"/>
      <c r="N124" s="53"/>
    </row>
    <row r="125" spans="1:25" ht="18.399999999999999" thickBot="1" x14ac:dyDescent="0.6">
      <c r="A125" s="16" t="s">
        <v>69</v>
      </c>
      <c r="B125" s="44"/>
      <c r="C125" s="61">
        <f t="shared" si="2"/>
        <v>0</v>
      </c>
      <c r="D125" s="5"/>
      <c r="E125" s="16" t="s">
        <v>69</v>
      </c>
      <c r="L125" s="44"/>
      <c r="M125" s="61">
        <f t="shared" si="3"/>
        <v>0</v>
      </c>
      <c r="N125" s="49"/>
    </row>
    <row r="126" spans="1:25" ht="18.75" thickTop="1" thickBot="1" x14ac:dyDescent="0.6">
      <c r="A126" s="16" t="s">
        <v>70</v>
      </c>
      <c r="B126" s="44"/>
      <c r="C126" s="61">
        <f t="shared" si="2"/>
        <v>0</v>
      </c>
      <c r="D126" s="5"/>
      <c r="E126" s="16" t="s">
        <v>70</v>
      </c>
      <c r="L126" s="44"/>
      <c r="M126" s="61">
        <f t="shared" si="3"/>
        <v>0</v>
      </c>
      <c r="N126" s="49"/>
    </row>
    <row r="127" spans="1:25" ht="18.75" thickTop="1" thickBot="1" x14ac:dyDescent="0.6">
      <c r="A127" s="16" t="s">
        <v>71</v>
      </c>
      <c r="B127" s="44"/>
      <c r="C127" s="61">
        <f t="shared" si="2"/>
        <v>0</v>
      </c>
      <c r="D127" s="5"/>
      <c r="E127" s="16" t="s">
        <v>71</v>
      </c>
      <c r="L127" s="44"/>
      <c r="M127" s="61">
        <f t="shared" si="3"/>
        <v>0</v>
      </c>
      <c r="N127" s="49"/>
    </row>
    <row r="128" spans="1:25" ht="18.75" thickTop="1" thickBot="1" x14ac:dyDescent="0.6">
      <c r="A128" s="16" t="s">
        <v>72</v>
      </c>
      <c r="B128" s="44"/>
      <c r="C128" s="62">
        <f t="shared" si="2"/>
        <v>0</v>
      </c>
      <c r="D128" s="5"/>
      <c r="E128" s="16" t="s">
        <v>72</v>
      </c>
      <c r="L128" s="44"/>
      <c r="M128" s="62">
        <f t="shared" si="3"/>
        <v>0</v>
      </c>
      <c r="N128" s="50"/>
    </row>
    <row r="129" spans="1:25" ht="18.75" thickTop="1" thickBot="1" x14ac:dyDescent="0.6">
      <c r="A129" s="16" t="s">
        <v>110</v>
      </c>
      <c r="B129" s="44"/>
      <c r="C129" s="62">
        <f t="shared" si="2"/>
        <v>0</v>
      </c>
      <c r="D129" s="5"/>
      <c r="E129" s="16" t="s">
        <v>113</v>
      </c>
      <c r="L129" s="44"/>
      <c r="M129" s="62">
        <f t="shared" si="3"/>
        <v>0</v>
      </c>
      <c r="N129" s="49"/>
    </row>
    <row r="130" spans="1:25" ht="18.75" thickTop="1" thickBot="1" x14ac:dyDescent="0.6">
      <c r="A130" s="55" t="s">
        <v>68</v>
      </c>
      <c r="B130" s="44"/>
      <c r="C130" s="13">
        <f>SUM(C125:C128)</f>
        <v>0</v>
      </c>
      <c r="D130" s="5"/>
      <c r="E130" s="55" t="s">
        <v>68</v>
      </c>
      <c r="F130" s="96"/>
      <c r="G130" s="120"/>
      <c r="L130" s="44"/>
      <c r="M130" s="13">
        <f>SUM(M125:M128)</f>
        <v>0</v>
      </c>
      <c r="N130" s="15"/>
    </row>
    <row r="131" spans="1:25" ht="22.5" hidden="1" customHeight="1" thickTop="1" x14ac:dyDescent="0.5">
      <c r="A131" s="64" t="s">
        <v>74</v>
      </c>
      <c r="B131" s="66"/>
      <c r="C131" s="67"/>
      <c r="D131" s="5"/>
      <c r="E131" s="64" t="s">
        <v>74</v>
      </c>
      <c r="F131" s="97"/>
      <c r="G131" s="97"/>
      <c r="H131" s="65"/>
      <c r="I131" s="65"/>
      <c r="J131" s="65"/>
      <c r="K131" s="65"/>
      <c r="L131" s="66"/>
      <c r="M131" s="67"/>
      <c r="N131" s="82"/>
    </row>
    <row r="132" spans="1:25" s="12" customFormat="1" ht="23.25" hidden="1" customHeight="1" thickTop="1" thickBot="1" x14ac:dyDescent="0.55000000000000004">
      <c r="A132" s="22" t="s">
        <v>75</v>
      </c>
      <c r="B132" s="48"/>
      <c r="C132" s="68">
        <f t="shared" ref="C132:C138" si="4">SUM(C130:C131)</f>
        <v>0</v>
      </c>
      <c r="D132" s="5"/>
      <c r="E132" s="22" t="s">
        <v>75</v>
      </c>
      <c r="F132" s="84"/>
      <c r="G132" s="84"/>
      <c r="H132" s="6"/>
      <c r="I132" s="6"/>
      <c r="J132" s="6"/>
      <c r="K132" s="6"/>
      <c r="L132" s="48"/>
      <c r="M132" s="68">
        <f t="shared" ref="M132:M138" si="5">SUM(M130:M131)</f>
        <v>0</v>
      </c>
      <c r="N132" s="83"/>
      <c r="O132" s="11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23.25" hidden="1" customHeight="1" thickTop="1" thickBot="1" x14ac:dyDescent="0.55000000000000004">
      <c r="A133" s="70" t="s">
        <v>76</v>
      </c>
      <c r="B133" s="70"/>
      <c r="C133" s="72">
        <f t="shared" si="4"/>
        <v>0</v>
      </c>
      <c r="D133" s="5"/>
      <c r="E133" s="70" t="s">
        <v>76</v>
      </c>
      <c r="F133" s="98"/>
      <c r="G133" s="98"/>
      <c r="H133" s="71"/>
      <c r="I133" s="71"/>
      <c r="J133" s="71"/>
      <c r="K133" s="71"/>
      <c r="L133" s="70"/>
      <c r="M133" s="72">
        <f t="shared" si="5"/>
        <v>0</v>
      </c>
      <c r="N133" s="83"/>
    </row>
    <row r="134" spans="1:25" ht="23.25" hidden="1" customHeight="1" thickTop="1" thickBot="1" x14ac:dyDescent="0.55000000000000004">
      <c r="A134" s="69" t="s">
        <v>77</v>
      </c>
      <c r="B134" s="70"/>
      <c r="C134" s="72">
        <f t="shared" si="4"/>
        <v>0</v>
      </c>
      <c r="D134" s="5"/>
      <c r="E134" s="69" t="s">
        <v>77</v>
      </c>
      <c r="F134" s="98"/>
      <c r="G134" s="98"/>
      <c r="H134" s="71"/>
      <c r="I134" s="71"/>
      <c r="J134" s="71"/>
      <c r="K134" s="71"/>
      <c r="L134" s="70"/>
      <c r="M134" s="72">
        <f t="shared" si="5"/>
        <v>0</v>
      </c>
      <c r="N134" s="83"/>
    </row>
    <row r="135" spans="1:25" ht="23.25" hidden="1" customHeight="1" thickTop="1" thickBot="1" x14ac:dyDescent="0.55000000000000004">
      <c r="A135" s="69" t="s">
        <v>78</v>
      </c>
      <c r="B135" s="70"/>
      <c r="C135" s="72">
        <f t="shared" si="4"/>
        <v>0</v>
      </c>
      <c r="D135" s="5"/>
      <c r="E135" s="69" t="s">
        <v>78</v>
      </c>
      <c r="F135" s="98"/>
      <c r="G135" s="98"/>
      <c r="H135" s="71"/>
      <c r="I135" s="71"/>
      <c r="J135" s="71"/>
      <c r="K135" s="71"/>
      <c r="L135" s="70"/>
      <c r="M135" s="72">
        <f t="shared" si="5"/>
        <v>0</v>
      </c>
      <c r="N135" s="83"/>
    </row>
    <row r="136" spans="1:25" ht="23.25" hidden="1" customHeight="1" thickTop="1" thickBot="1" x14ac:dyDescent="0.55000000000000004">
      <c r="A136" s="69" t="s">
        <v>79</v>
      </c>
      <c r="B136" s="70"/>
      <c r="C136" s="72">
        <f>SUM(C133:C134)</f>
        <v>0</v>
      </c>
      <c r="D136" s="5"/>
      <c r="E136" s="69" t="s">
        <v>79</v>
      </c>
      <c r="F136" s="98"/>
      <c r="G136" s="98"/>
      <c r="H136" s="71"/>
      <c r="I136" s="71"/>
      <c r="J136" s="71"/>
      <c r="K136" s="71"/>
      <c r="L136" s="70"/>
      <c r="M136" s="72">
        <f>SUM(M133:M134)</f>
        <v>0</v>
      </c>
      <c r="N136" s="83"/>
    </row>
    <row r="137" spans="1:25" ht="23.25" hidden="1" customHeight="1" thickTop="1" thickBot="1" x14ac:dyDescent="0.55000000000000004">
      <c r="A137" s="69" t="s">
        <v>80</v>
      </c>
      <c r="B137" s="70"/>
      <c r="C137" s="72">
        <f>SUM(C134:C136)</f>
        <v>0</v>
      </c>
      <c r="D137" s="5"/>
      <c r="E137" s="69" t="s">
        <v>80</v>
      </c>
      <c r="F137" s="98"/>
      <c r="G137" s="98"/>
      <c r="H137" s="71"/>
      <c r="I137" s="71"/>
      <c r="J137" s="71"/>
      <c r="K137" s="71"/>
      <c r="L137" s="70"/>
      <c r="M137" s="72">
        <f>SUM(M134:M136)</f>
        <v>0</v>
      </c>
      <c r="N137" s="83"/>
    </row>
    <row r="138" spans="1:25" ht="23.25" hidden="1" customHeight="1" thickTop="1" thickBot="1" x14ac:dyDescent="0.55000000000000004">
      <c r="A138" s="63" t="s">
        <v>73</v>
      </c>
      <c r="B138" s="73"/>
      <c r="C138" s="72">
        <f t="shared" si="4"/>
        <v>0</v>
      </c>
      <c r="D138" s="5"/>
      <c r="E138" s="63" t="s">
        <v>73</v>
      </c>
      <c r="F138" s="99"/>
      <c r="G138" s="99"/>
      <c r="H138" s="73"/>
      <c r="I138" s="73"/>
      <c r="J138" s="73"/>
      <c r="K138" s="73"/>
      <c r="L138" s="73"/>
      <c r="M138" s="72">
        <f t="shared" si="5"/>
        <v>0</v>
      </c>
      <c r="N138" s="83"/>
    </row>
    <row r="139" spans="1:25" ht="18.399999999999999" thickTop="1" x14ac:dyDescent="0.55000000000000004">
      <c r="A139" s="176" t="s">
        <v>81</v>
      </c>
      <c r="B139" s="179"/>
      <c r="C139" s="180"/>
      <c r="D139" s="5"/>
      <c r="E139" s="176" t="s">
        <v>81</v>
      </c>
      <c r="F139" s="177"/>
      <c r="G139" s="177"/>
      <c r="H139" s="178"/>
      <c r="I139" s="178"/>
      <c r="J139" s="178"/>
      <c r="K139" s="178"/>
      <c r="L139" s="179"/>
      <c r="M139" s="180"/>
      <c r="N139" s="181"/>
    </row>
    <row r="140" spans="1:25" s="12" customFormat="1" x14ac:dyDescent="0.55000000000000004">
      <c r="A140" s="69" t="s">
        <v>82</v>
      </c>
      <c r="B140" s="74"/>
      <c r="C140" s="17"/>
      <c r="D140" s="5"/>
      <c r="E140" s="69" t="s">
        <v>82</v>
      </c>
      <c r="F140" s="98"/>
      <c r="G140" s="98"/>
      <c r="H140" s="71"/>
      <c r="I140" s="71"/>
      <c r="J140" s="71"/>
      <c r="K140" s="71"/>
      <c r="L140" s="74"/>
      <c r="M140" s="17"/>
      <c r="N140" s="17"/>
      <c r="O140" s="11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x14ac:dyDescent="0.55000000000000004">
      <c r="A141" s="41" t="s">
        <v>83</v>
      </c>
      <c r="B141" s="75"/>
      <c r="D141" s="5"/>
      <c r="E141" s="41" t="s">
        <v>83</v>
      </c>
      <c r="F141" s="94"/>
      <c r="G141" s="94"/>
      <c r="H141" s="56"/>
      <c r="I141" s="56"/>
      <c r="J141" s="56"/>
      <c r="K141" s="56"/>
      <c r="L141" s="75"/>
    </row>
    <row r="142" spans="1:25" x14ac:dyDescent="0.55000000000000004">
      <c r="A142" s="69" t="s">
        <v>84</v>
      </c>
      <c r="B142" s="74"/>
      <c r="D142" s="5"/>
      <c r="E142" s="69" t="s">
        <v>84</v>
      </c>
      <c r="F142" s="98"/>
      <c r="G142" s="98"/>
      <c r="H142" s="71"/>
      <c r="I142" s="71"/>
      <c r="J142" s="71"/>
      <c r="K142" s="71"/>
      <c r="L142" s="74"/>
    </row>
    <row r="143" spans="1:25" x14ac:dyDescent="0.55000000000000004">
      <c r="A143" s="69" t="s">
        <v>85</v>
      </c>
      <c r="B143" s="74"/>
      <c r="D143" s="5"/>
      <c r="E143" s="69" t="s">
        <v>85</v>
      </c>
      <c r="F143" s="98"/>
      <c r="G143" s="98"/>
      <c r="H143" s="71"/>
      <c r="I143" s="71"/>
      <c r="J143" s="71"/>
      <c r="K143" s="71"/>
      <c r="L143" s="74"/>
    </row>
    <row r="144" spans="1:25" x14ac:dyDescent="0.55000000000000004">
      <c r="A144" s="76" t="s">
        <v>73</v>
      </c>
      <c r="B144" s="78"/>
      <c r="C144" s="50">
        <f>SUM(C139:C143)</f>
        <v>0</v>
      </c>
      <c r="D144" s="5"/>
      <c r="E144" s="76" t="s">
        <v>73</v>
      </c>
      <c r="F144" s="100"/>
      <c r="G144" s="100"/>
      <c r="H144" s="77"/>
      <c r="I144" s="77"/>
      <c r="J144" s="77"/>
      <c r="K144" s="77"/>
      <c r="L144" s="78"/>
      <c r="M144" s="50">
        <f>SUM(M139:M143)</f>
        <v>0</v>
      </c>
      <c r="N144" s="50"/>
    </row>
    <row r="145" spans="1:14" ht="33.75" customHeight="1" x14ac:dyDescent="0.55000000000000004">
      <c r="A145" s="191" t="s">
        <v>109</v>
      </c>
      <c r="B145" s="182"/>
      <c r="C145" s="208"/>
      <c r="D145" s="210"/>
      <c r="E145" s="209"/>
      <c r="F145" s="184"/>
      <c r="G145" s="184"/>
      <c r="H145" s="185"/>
      <c r="I145" s="185"/>
      <c r="J145" s="185"/>
      <c r="K145" s="185"/>
      <c r="L145" s="182"/>
      <c r="M145" s="183"/>
      <c r="N145" s="183"/>
    </row>
    <row r="146" spans="1:14" x14ac:dyDescent="0.55000000000000004">
      <c r="C146" s="130"/>
      <c r="D146" s="5"/>
      <c r="M146" s="130"/>
      <c r="N146" s="130"/>
    </row>
    <row r="147" spans="1:14" ht="20.65" x14ac:dyDescent="0.6">
      <c r="A147" s="192" t="s">
        <v>114</v>
      </c>
      <c r="C147" s="130"/>
      <c r="D147" s="5"/>
      <c r="M147" s="130"/>
      <c r="N147" s="130"/>
    </row>
    <row r="148" spans="1:14" x14ac:dyDescent="0.55000000000000004">
      <c r="A148" s="12" t="s">
        <v>115</v>
      </c>
      <c r="C148" s="130"/>
      <c r="D148" s="5"/>
      <c r="M148" s="130"/>
      <c r="N148" s="130"/>
    </row>
    <row r="149" spans="1:14" x14ac:dyDescent="0.55000000000000004">
      <c r="C149" s="130"/>
      <c r="D149" s="5"/>
      <c r="M149" s="130"/>
      <c r="N149" s="130"/>
    </row>
    <row r="150" spans="1:14" x14ac:dyDescent="0.55000000000000004">
      <c r="C150" s="130"/>
      <c r="D150" s="5"/>
      <c r="M150" s="130"/>
      <c r="N150" s="130"/>
    </row>
    <row r="151" spans="1:14" x14ac:dyDescent="0.55000000000000004">
      <c r="C151" s="130"/>
      <c r="D151" s="5"/>
      <c r="M151" s="130"/>
      <c r="N151" s="130"/>
    </row>
    <row r="152" spans="1:14" x14ac:dyDescent="0.55000000000000004">
      <c r="C152" s="130"/>
      <c r="D152" s="5"/>
      <c r="M152" s="130"/>
      <c r="N152" s="130"/>
    </row>
    <row r="153" spans="1:14" x14ac:dyDescent="0.55000000000000004">
      <c r="C153" s="130"/>
      <c r="D153" s="5"/>
      <c r="M153" s="130"/>
      <c r="N153" s="130"/>
    </row>
    <row r="154" spans="1:14" x14ac:dyDescent="0.55000000000000004">
      <c r="C154" s="130"/>
      <c r="D154" s="5"/>
      <c r="M154" s="130"/>
      <c r="N154" s="130"/>
    </row>
    <row r="155" spans="1:14" x14ac:dyDescent="0.55000000000000004">
      <c r="C155" s="130"/>
      <c r="D155" s="5"/>
      <c r="M155" s="130"/>
      <c r="N155" s="130"/>
    </row>
    <row r="156" spans="1:14" x14ac:dyDescent="0.55000000000000004">
      <c r="C156" s="130"/>
      <c r="D156" s="5"/>
      <c r="M156" s="130"/>
      <c r="N156" s="130"/>
    </row>
    <row r="157" spans="1:14" x14ac:dyDescent="0.55000000000000004">
      <c r="C157" s="130"/>
      <c r="D157" s="5"/>
      <c r="M157" s="130"/>
      <c r="N157" s="130"/>
    </row>
    <row r="158" spans="1:14" x14ac:dyDescent="0.55000000000000004">
      <c r="C158" s="130"/>
      <c r="D158" s="5"/>
      <c r="M158" s="130"/>
      <c r="N158" s="130"/>
    </row>
    <row r="159" spans="1:14" x14ac:dyDescent="0.55000000000000004">
      <c r="C159" s="130"/>
      <c r="D159" s="5"/>
      <c r="M159" s="130"/>
      <c r="N159" s="130"/>
    </row>
    <row r="160" spans="1:14" x14ac:dyDescent="0.55000000000000004">
      <c r="C160" s="130"/>
      <c r="D160" s="5"/>
      <c r="M160" s="130"/>
      <c r="N160" s="130"/>
    </row>
    <row r="161" spans="3:14" x14ac:dyDescent="0.55000000000000004">
      <c r="C161" s="130"/>
      <c r="D161" s="5"/>
      <c r="M161" s="130"/>
      <c r="N161" s="130"/>
    </row>
    <row r="162" spans="3:14" x14ac:dyDescent="0.55000000000000004">
      <c r="C162" s="130"/>
      <c r="D162" s="5"/>
      <c r="M162" s="130"/>
      <c r="N162" s="130"/>
    </row>
    <row r="163" spans="3:14" x14ac:dyDescent="0.55000000000000004">
      <c r="C163" s="130"/>
      <c r="D163" s="5"/>
      <c r="M163" s="130"/>
      <c r="N163" s="130"/>
    </row>
    <row r="164" spans="3:14" x14ac:dyDescent="0.55000000000000004">
      <c r="C164" s="130"/>
      <c r="D164" s="5"/>
      <c r="M164" s="130"/>
      <c r="N164" s="130"/>
    </row>
    <row r="165" spans="3:14" x14ac:dyDescent="0.55000000000000004">
      <c r="C165" s="130"/>
      <c r="D165" s="5"/>
      <c r="M165" s="130"/>
      <c r="N165" s="130"/>
    </row>
    <row r="166" spans="3:14" x14ac:dyDescent="0.55000000000000004">
      <c r="C166" s="130"/>
      <c r="D166" s="5"/>
      <c r="M166" s="130"/>
      <c r="N166" s="130"/>
    </row>
    <row r="167" spans="3:14" x14ac:dyDescent="0.55000000000000004">
      <c r="C167" s="130"/>
      <c r="D167" s="5"/>
      <c r="M167" s="130"/>
      <c r="N167" s="130"/>
    </row>
    <row r="168" spans="3:14" x14ac:dyDescent="0.55000000000000004">
      <c r="C168" s="130"/>
      <c r="D168" s="5"/>
      <c r="M168" s="130"/>
      <c r="N168" s="130"/>
    </row>
    <row r="169" spans="3:14" x14ac:dyDescent="0.55000000000000004">
      <c r="C169" s="130"/>
      <c r="D169" s="5"/>
      <c r="M169" s="130"/>
      <c r="N169" s="130"/>
    </row>
    <row r="170" spans="3:14" x14ac:dyDescent="0.55000000000000004">
      <c r="C170" s="130"/>
      <c r="D170" s="5"/>
      <c r="M170" s="130"/>
      <c r="N170" s="130"/>
    </row>
    <row r="171" spans="3:14" x14ac:dyDescent="0.55000000000000004">
      <c r="C171" s="130"/>
      <c r="D171" s="5"/>
      <c r="M171" s="130"/>
      <c r="N171" s="130"/>
    </row>
    <row r="172" spans="3:14" x14ac:dyDescent="0.55000000000000004">
      <c r="C172" s="130"/>
      <c r="D172" s="5"/>
      <c r="M172" s="130"/>
      <c r="N172" s="130"/>
    </row>
    <row r="173" spans="3:14" x14ac:dyDescent="0.55000000000000004">
      <c r="C173" s="130"/>
      <c r="D173" s="5"/>
      <c r="M173" s="130"/>
      <c r="N173" s="130"/>
    </row>
    <row r="174" spans="3:14" x14ac:dyDescent="0.55000000000000004">
      <c r="C174" s="130"/>
      <c r="D174" s="5"/>
      <c r="M174" s="130"/>
      <c r="N174" s="130"/>
    </row>
    <row r="175" spans="3:14" x14ac:dyDescent="0.55000000000000004">
      <c r="C175" s="130"/>
      <c r="D175" s="5"/>
      <c r="M175" s="130"/>
      <c r="N175" s="130"/>
    </row>
    <row r="176" spans="3:14" x14ac:dyDescent="0.55000000000000004">
      <c r="C176" s="130"/>
      <c r="D176" s="5"/>
      <c r="M176" s="130"/>
      <c r="N176" s="130"/>
    </row>
    <row r="177" spans="3:14" x14ac:dyDescent="0.55000000000000004">
      <c r="C177" s="130"/>
      <c r="D177" s="5"/>
      <c r="M177" s="130"/>
      <c r="N177" s="130"/>
    </row>
    <row r="178" spans="3:14" x14ac:dyDescent="0.55000000000000004">
      <c r="C178" s="130"/>
      <c r="D178" s="5"/>
      <c r="M178" s="130"/>
      <c r="N178" s="130"/>
    </row>
    <row r="179" spans="3:14" x14ac:dyDescent="0.55000000000000004">
      <c r="C179" s="130"/>
      <c r="D179" s="5"/>
      <c r="M179" s="130"/>
      <c r="N179" s="130"/>
    </row>
    <row r="180" spans="3:14" x14ac:dyDescent="0.55000000000000004">
      <c r="C180" s="130"/>
      <c r="D180" s="5"/>
      <c r="M180" s="130"/>
      <c r="N180" s="130"/>
    </row>
    <row r="181" spans="3:14" x14ac:dyDescent="0.55000000000000004">
      <c r="C181" s="130"/>
      <c r="D181" s="5"/>
      <c r="M181" s="130"/>
      <c r="N181" s="130"/>
    </row>
    <row r="182" spans="3:14" x14ac:dyDescent="0.55000000000000004">
      <c r="C182" s="130"/>
      <c r="D182" s="5"/>
      <c r="M182" s="130"/>
      <c r="N182" s="130"/>
    </row>
    <row r="183" spans="3:14" x14ac:dyDescent="0.55000000000000004">
      <c r="C183" s="130"/>
      <c r="D183" s="5"/>
      <c r="M183" s="130"/>
      <c r="N183" s="130"/>
    </row>
    <row r="184" spans="3:14" x14ac:dyDescent="0.55000000000000004">
      <c r="C184" s="130"/>
      <c r="D184" s="5"/>
      <c r="M184" s="130"/>
      <c r="N184" s="130"/>
    </row>
    <row r="185" spans="3:14" x14ac:dyDescent="0.55000000000000004">
      <c r="C185" s="130"/>
      <c r="D185" s="5"/>
      <c r="M185" s="130"/>
      <c r="N185" s="130"/>
    </row>
    <row r="186" spans="3:14" x14ac:dyDescent="0.55000000000000004">
      <c r="C186" s="130"/>
      <c r="D186" s="5"/>
      <c r="M186" s="130"/>
      <c r="N186" s="130"/>
    </row>
    <row r="187" spans="3:14" x14ac:dyDescent="0.55000000000000004">
      <c r="C187" s="130"/>
      <c r="D187" s="5"/>
      <c r="M187" s="130"/>
      <c r="N187" s="130"/>
    </row>
    <row r="188" spans="3:14" x14ac:dyDescent="0.55000000000000004">
      <c r="C188" s="130"/>
      <c r="D188" s="5"/>
      <c r="M188" s="130"/>
      <c r="N188" s="130"/>
    </row>
    <row r="189" spans="3:14" x14ac:dyDescent="0.55000000000000004">
      <c r="C189" s="130"/>
      <c r="D189" s="5"/>
      <c r="M189" s="130"/>
      <c r="N189" s="130"/>
    </row>
    <row r="190" spans="3:14" x14ac:dyDescent="0.55000000000000004">
      <c r="C190" s="130"/>
      <c r="D190" s="5"/>
      <c r="M190" s="130"/>
      <c r="N190" s="130"/>
    </row>
    <row r="191" spans="3:14" x14ac:dyDescent="0.55000000000000004">
      <c r="C191" s="130"/>
      <c r="D191" s="5"/>
      <c r="M191" s="130"/>
      <c r="N191" s="130"/>
    </row>
    <row r="192" spans="3:14" x14ac:dyDescent="0.55000000000000004">
      <c r="C192" s="130"/>
      <c r="D192" s="5"/>
      <c r="M192" s="130"/>
      <c r="N192" s="130"/>
    </row>
    <row r="193" spans="3:14" x14ac:dyDescent="0.55000000000000004">
      <c r="C193" s="130"/>
      <c r="D193" s="5"/>
      <c r="M193" s="130"/>
      <c r="N193" s="130"/>
    </row>
    <row r="194" spans="3:14" x14ac:dyDescent="0.55000000000000004">
      <c r="C194" s="130"/>
      <c r="M194" s="130"/>
      <c r="N194" s="130"/>
    </row>
    <row r="195" spans="3:14" x14ac:dyDescent="0.55000000000000004">
      <c r="C195" s="130"/>
      <c r="M195" s="130"/>
      <c r="N195" s="130"/>
    </row>
    <row r="196" spans="3:14" x14ac:dyDescent="0.55000000000000004">
      <c r="C196" s="130"/>
      <c r="M196" s="130"/>
      <c r="N196" s="130"/>
    </row>
    <row r="197" spans="3:14" x14ac:dyDescent="0.55000000000000004">
      <c r="C197" s="130"/>
      <c r="M197" s="130"/>
      <c r="N197" s="130"/>
    </row>
    <row r="198" spans="3:14" x14ac:dyDescent="0.55000000000000004">
      <c r="C198" s="130"/>
      <c r="M198" s="130"/>
      <c r="N198" s="130"/>
    </row>
    <row r="199" spans="3:14" x14ac:dyDescent="0.55000000000000004">
      <c r="C199" s="130"/>
      <c r="M199" s="130"/>
      <c r="N199" s="130"/>
    </row>
    <row r="200" spans="3:14" x14ac:dyDescent="0.55000000000000004">
      <c r="C200" s="130"/>
      <c r="M200" s="130"/>
      <c r="N200" s="130"/>
    </row>
    <row r="201" spans="3:14" x14ac:dyDescent="0.55000000000000004">
      <c r="C201" s="130"/>
      <c r="M201" s="130"/>
      <c r="N201" s="130"/>
    </row>
    <row r="202" spans="3:14" x14ac:dyDescent="0.55000000000000004">
      <c r="C202" s="130"/>
      <c r="M202" s="130"/>
      <c r="N202" s="130"/>
    </row>
    <row r="203" spans="3:14" x14ac:dyDescent="0.55000000000000004">
      <c r="C203" s="130"/>
      <c r="M203" s="130"/>
      <c r="N203" s="130"/>
    </row>
    <row r="204" spans="3:14" x14ac:dyDescent="0.55000000000000004">
      <c r="C204" s="130"/>
      <c r="M204" s="130"/>
      <c r="N204" s="130"/>
    </row>
    <row r="205" spans="3:14" x14ac:dyDescent="0.55000000000000004">
      <c r="C205" s="130"/>
      <c r="M205" s="130"/>
      <c r="N205" s="130"/>
    </row>
  </sheetData>
  <mergeCells count="12">
    <mergeCell ref="A1:N1"/>
    <mergeCell ref="A2:N2"/>
    <mergeCell ref="A4:B5"/>
    <mergeCell ref="C4:C5"/>
    <mergeCell ref="E4:L5"/>
    <mergeCell ref="M4:M5"/>
    <mergeCell ref="N4:N5"/>
    <mergeCell ref="F24:G24"/>
    <mergeCell ref="F68:H68"/>
    <mergeCell ref="F69:H69"/>
    <mergeCell ref="F70:H70"/>
    <mergeCell ref="F71:H71"/>
  </mergeCells>
  <printOptions gridLines="1"/>
  <pageMargins left="0.39370078740157499" right="0.15748031496063" top="0.59055118110236204" bottom="0.2" header="0.27559055118110198" footer="0.511811023622047"/>
  <pageSetup paperSize="9" scale="52" fitToHeight="0" orientation="landscape" r:id="rId1"/>
  <headerFooter alignWithMargins="0"/>
  <rowBreaks count="2" manualBreakCount="2">
    <brk id="87" max="12" man="1"/>
    <brk id="130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Y26"/>
  <sheetViews>
    <sheetView zoomScale="95" zoomScaleNormal="95" zoomScaleSheetLayoutView="90" workbookViewId="0">
      <selection activeCell="AK27" sqref="AK27"/>
    </sheetView>
  </sheetViews>
  <sheetFormatPr defaultColWidth="4.375" defaultRowHeight="18" x14ac:dyDescent="0.55000000000000004"/>
  <cols>
    <col min="1" max="1" width="3.75" style="274" customWidth="1"/>
    <col min="2" max="2" width="5" style="274" customWidth="1"/>
    <col min="3" max="3" width="13.375" style="274" customWidth="1"/>
    <col min="4" max="4" width="3.75" style="274" customWidth="1"/>
    <col min="5" max="5" width="4.75" style="274" customWidth="1"/>
    <col min="6" max="6" width="4.375" style="274" customWidth="1"/>
    <col min="7" max="7" width="4.75" style="274" customWidth="1"/>
    <col min="8" max="8" width="5.375" style="274" customWidth="1"/>
    <col min="9" max="9" width="7" style="274" customWidth="1"/>
    <col min="10" max="11" width="5.375" style="274" customWidth="1"/>
    <col min="12" max="12" width="8.375" style="274" customWidth="1"/>
    <col min="13" max="13" width="6.25" style="274" customWidth="1"/>
    <col min="14" max="14" width="4.125" style="274" customWidth="1"/>
    <col min="15" max="15" width="4.375" style="274" customWidth="1"/>
    <col min="16" max="16" width="4.625" style="274" customWidth="1"/>
    <col min="17" max="17" width="8.625" style="274" customWidth="1"/>
    <col min="18" max="18" width="23.125" style="274" customWidth="1"/>
    <col min="19" max="19" width="8.125" style="274" customWidth="1"/>
    <col min="20" max="24" width="4.625" style="274" customWidth="1"/>
    <col min="25" max="25" width="6.5" style="274" customWidth="1"/>
    <col min="26" max="249" width="9" style="274" customWidth="1"/>
    <col min="250" max="250" width="3.75" style="274" customWidth="1"/>
    <col min="251" max="251" width="5" style="274" customWidth="1"/>
    <col min="252" max="252" width="13.375" style="274" customWidth="1"/>
    <col min="253" max="257" width="3.75" style="274" customWidth="1"/>
    <col min="258" max="258" width="5" style="274" customWidth="1"/>
    <col min="259" max="259" width="13.375" style="274" customWidth="1"/>
    <col min="260" max="260" width="3.75" style="274" customWidth="1"/>
    <col min="261" max="261" width="4.75" style="274" customWidth="1"/>
    <col min="262" max="262" width="4.375" style="274"/>
    <col min="263" max="263" width="4.75" style="274" customWidth="1"/>
    <col min="264" max="265" width="5.375" style="274" customWidth="1"/>
    <col min="266" max="266" width="8.375" style="274" customWidth="1"/>
    <col min="267" max="267" width="6.25" style="274" customWidth="1"/>
    <col min="268" max="268" width="4.125" style="274" customWidth="1"/>
    <col min="269" max="269" width="4.375" style="274"/>
    <col min="270" max="270" width="4.625" style="274" customWidth="1"/>
    <col min="271" max="271" width="8.625" style="274" customWidth="1"/>
    <col min="272" max="272" width="23.125" style="274" customWidth="1"/>
    <col min="273" max="273" width="9" style="274" customWidth="1"/>
    <col min="274" max="275" width="4.375" style="274"/>
    <col min="276" max="280" width="4.625" style="274" customWidth="1"/>
    <col min="281" max="281" width="6.5" style="274" customWidth="1"/>
    <col min="282" max="505" width="9" style="274" customWidth="1"/>
    <col min="506" max="506" width="3.75" style="274" customWidth="1"/>
    <col min="507" max="507" width="5" style="274" customWidth="1"/>
    <col min="508" max="508" width="13.375" style="274" customWidth="1"/>
    <col min="509" max="513" width="3.75" style="274" customWidth="1"/>
    <col min="514" max="514" width="5" style="274" customWidth="1"/>
    <col min="515" max="515" width="13.375" style="274" customWidth="1"/>
    <col min="516" max="516" width="3.75" style="274" customWidth="1"/>
    <col min="517" max="517" width="4.75" style="274" customWidth="1"/>
    <col min="518" max="518" width="4.375" style="274"/>
    <col min="519" max="519" width="4.75" style="274" customWidth="1"/>
    <col min="520" max="521" width="5.375" style="274" customWidth="1"/>
    <col min="522" max="522" width="8.375" style="274" customWidth="1"/>
    <col min="523" max="523" width="6.25" style="274" customWidth="1"/>
    <col min="524" max="524" width="4.125" style="274" customWidth="1"/>
    <col min="525" max="525" width="4.375" style="274"/>
    <col min="526" max="526" width="4.625" style="274" customWidth="1"/>
    <col min="527" max="527" width="8.625" style="274" customWidth="1"/>
    <col min="528" max="528" width="23.125" style="274" customWidth="1"/>
    <col min="529" max="529" width="9" style="274" customWidth="1"/>
    <col min="530" max="531" width="4.375" style="274"/>
    <col min="532" max="536" width="4.625" style="274" customWidth="1"/>
    <col min="537" max="537" width="6.5" style="274" customWidth="1"/>
    <col min="538" max="761" width="9" style="274" customWidth="1"/>
    <col min="762" max="762" width="3.75" style="274" customWidth="1"/>
    <col min="763" max="763" width="5" style="274" customWidth="1"/>
    <col min="764" max="764" width="13.375" style="274" customWidth="1"/>
    <col min="765" max="769" width="3.75" style="274" customWidth="1"/>
    <col min="770" max="770" width="5" style="274" customWidth="1"/>
    <col min="771" max="771" width="13.375" style="274" customWidth="1"/>
    <col min="772" max="772" width="3.75" style="274" customWidth="1"/>
    <col min="773" max="773" width="4.75" style="274" customWidth="1"/>
    <col min="774" max="774" width="4.375" style="274"/>
    <col min="775" max="775" width="4.75" style="274" customWidth="1"/>
    <col min="776" max="777" width="5.375" style="274" customWidth="1"/>
    <col min="778" max="778" width="8.375" style="274" customWidth="1"/>
    <col min="779" max="779" width="6.25" style="274" customWidth="1"/>
    <col min="780" max="780" width="4.125" style="274" customWidth="1"/>
    <col min="781" max="781" width="4.375" style="274"/>
    <col min="782" max="782" width="4.625" style="274" customWidth="1"/>
    <col min="783" max="783" width="8.625" style="274" customWidth="1"/>
    <col min="784" max="784" width="23.125" style="274" customWidth="1"/>
    <col min="785" max="785" width="9" style="274" customWidth="1"/>
    <col min="786" max="787" width="4.375" style="274"/>
    <col min="788" max="792" width="4.625" style="274" customWidth="1"/>
    <col min="793" max="793" width="6.5" style="274" customWidth="1"/>
    <col min="794" max="1017" width="9" style="274" customWidth="1"/>
    <col min="1018" max="1018" width="3.75" style="274" customWidth="1"/>
    <col min="1019" max="1019" width="5" style="274" customWidth="1"/>
    <col min="1020" max="1020" width="13.375" style="274" customWidth="1"/>
    <col min="1021" max="1025" width="3.75" style="274" customWidth="1"/>
    <col min="1026" max="1026" width="5" style="274" customWidth="1"/>
    <col min="1027" max="1027" width="13.375" style="274" customWidth="1"/>
    <col min="1028" max="1028" width="3.75" style="274" customWidth="1"/>
    <col min="1029" max="1029" width="4.75" style="274" customWidth="1"/>
    <col min="1030" max="1030" width="4.375" style="274"/>
    <col min="1031" max="1031" width="4.75" style="274" customWidth="1"/>
    <col min="1032" max="1033" width="5.375" style="274" customWidth="1"/>
    <col min="1034" max="1034" width="8.375" style="274" customWidth="1"/>
    <col min="1035" max="1035" width="6.25" style="274" customWidth="1"/>
    <col min="1036" max="1036" width="4.125" style="274" customWidth="1"/>
    <col min="1037" max="1037" width="4.375" style="274"/>
    <col min="1038" max="1038" width="4.625" style="274" customWidth="1"/>
    <col min="1039" max="1039" width="8.625" style="274" customWidth="1"/>
    <col min="1040" max="1040" width="23.125" style="274" customWidth="1"/>
    <col min="1041" max="1041" width="9" style="274" customWidth="1"/>
    <col min="1042" max="1043" width="4.375" style="274"/>
    <col min="1044" max="1048" width="4.625" style="274" customWidth="1"/>
    <col min="1049" max="1049" width="6.5" style="274" customWidth="1"/>
    <col min="1050" max="1273" width="9" style="274" customWidth="1"/>
    <col min="1274" max="1274" width="3.75" style="274" customWidth="1"/>
    <col min="1275" max="1275" width="5" style="274" customWidth="1"/>
    <col min="1276" max="1276" width="13.375" style="274" customWidth="1"/>
    <col min="1277" max="1281" width="3.75" style="274" customWidth="1"/>
    <col min="1282" max="1282" width="5" style="274" customWidth="1"/>
    <col min="1283" max="1283" width="13.375" style="274" customWidth="1"/>
    <col min="1284" max="1284" width="3.75" style="274" customWidth="1"/>
    <col min="1285" max="1285" width="4.75" style="274" customWidth="1"/>
    <col min="1286" max="1286" width="4.375" style="274"/>
    <col min="1287" max="1287" width="4.75" style="274" customWidth="1"/>
    <col min="1288" max="1289" width="5.375" style="274" customWidth="1"/>
    <col min="1290" max="1290" width="8.375" style="274" customWidth="1"/>
    <col min="1291" max="1291" width="6.25" style="274" customWidth="1"/>
    <col min="1292" max="1292" width="4.125" style="274" customWidth="1"/>
    <col min="1293" max="1293" width="4.375" style="274"/>
    <col min="1294" max="1294" width="4.625" style="274" customWidth="1"/>
    <col min="1295" max="1295" width="8.625" style="274" customWidth="1"/>
    <col min="1296" max="1296" width="23.125" style="274" customWidth="1"/>
    <col min="1297" max="1297" width="9" style="274" customWidth="1"/>
    <col min="1298" max="1299" width="4.375" style="274"/>
    <col min="1300" max="1304" width="4.625" style="274" customWidth="1"/>
    <col min="1305" max="1305" width="6.5" style="274" customWidth="1"/>
    <col min="1306" max="1529" width="9" style="274" customWidth="1"/>
    <col min="1530" max="1530" width="3.75" style="274" customWidth="1"/>
    <col min="1531" max="1531" width="5" style="274" customWidth="1"/>
    <col min="1532" max="1532" width="13.375" style="274" customWidth="1"/>
    <col min="1533" max="1537" width="3.75" style="274" customWidth="1"/>
    <col min="1538" max="1538" width="5" style="274" customWidth="1"/>
    <col min="1539" max="1539" width="13.375" style="274" customWidth="1"/>
    <col min="1540" max="1540" width="3.75" style="274" customWidth="1"/>
    <col min="1541" max="1541" width="4.75" style="274" customWidth="1"/>
    <col min="1542" max="1542" width="4.375" style="274"/>
    <col min="1543" max="1543" width="4.75" style="274" customWidth="1"/>
    <col min="1544" max="1545" width="5.375" style="274" customWidth="1"/>
    <col min="1546" max="1546" width="8.375" style="274" customWidth="1"/>
    <col min="1547" max="1547" width="6.25" style="274" customWidth="1"/>
    <col min="1548" max="1548" width="4.125" style="274" customWidth="1"/>
    <col min="1549" max="1549" width="4.375" style="274"/>
    <col min="1550" max="1550" width="4.625" style="274" customWidth="1"/>
    <col min="1551" max="1551" width="8.625" style="274" customWidth="1"/>
    <col min="1552" max="1552" width="23.125" style="274" customWidth="1"/>
    <col min="1553" max="1553" width="9" style="274" customWidth="1"/>
    <col min="1554" max="1555" width="4.375" style="274"/>
    <col min="1556" max="1560" width="4.625" style="274" customWidth="1"/>
    <col min="1561" max="1561" width="6.5" style="274" customWidth="1"/>
    <col min="1562" max="1785" width="9" style="274" customWidth="1"/>
    <col min="1786" max="1786" width="3.75" style="274" customWidth="1"/>
    <col min="1787" max="1787" width="5" style="274" customWidth="1"/>
    <col min="1788" max="1788" width="13.375" style="274" customWidth="1"/>
    <col min="1789" max="1793" width="3.75" style="274" customWidth="1"/>
    <col min="1794" max="1794" width="5" style="274" customWidth="1"/>
    <col min="1795" max="1795" width="13.375" style="274" customWidth="1"/>
    <col min="1796" max="1796" width="3.75" style="274" customWidth="1"/>
    <col min="1797" max="1797" width="4.75" style="274" customWidth="1"/>
    <col min="1798" max="1798" width="4.375" style="274"/>
    <col min="1799" max="1799" width="4.75" style="274" customWidth="1"/>
    <col min="1800" max="1801" width="5.375" style="274" customWidth="1"/>
    <col min="1802" max="1802" width="8.375" style="274" customWidth="1"/>
    <col min="1803" max="1803" width="6.25" style="274" customWidth="1"/>
    <col min="1804" max="1804" width="4.125" style="274" customWidth="1"/>
    <col min="1805" max="1805" width="4.375" style="274"/>
    <col min="1806" max="1806" width="4.625" style="274" customWidth="1"/>
    <col min="1807" max="1807" width="8.625" style="274" customWidth="1"/>
    <col min="1808" max="1808" width="23.125" style="274" customWidth="1"/>
    <col min="1809" max="1809" width="9" style="274" customWidth="1"/>
    <col min="1810" max="1811" width="4.375" style="274"/>
    <col min="1812" max="1816" width="4.625" style="274" customWidth="1"/>
    <col min="1817" max="1817" width="6.5" style="274" customWidth="1"/>
    <col min="1818" max="2041" width="9" style="274" customWidth="1"/>
    <col min="2042" max="2042" width="3.75" style="274" customWidth="1"/>
    <col min="2043" max="2043" width="5" style="274" customWidth="1"/>
    <col min="2044" max="2044" width="13.375" style="274" customWidth="1"/>
    <col min="2045" max="2049" width="3.75" style="274" customWidth="1"/>
    <col min="2050" max="2050" width="5" style="274" customWidth="1"/>
    <col min="2051" max="2051" width="13.375" style="274" customWidth="1"/>
    <col min="2052" max="2052" width="3.75" style="274" customWidth="1"/>
    <col min="2053" max="2053" width="4.75" style="274" customWidth="1"/>
    <col min="2054" max="2054" width="4.375" style="274"/>
    <col min="2055" max="2055" width="4.75" style="274" customWidth="1"/>
    <col min="2056" max="2057" width="5.375" style="274" customWidth="1"/>
    <col min="2058" max="2058" width="8.375" style="274" customWidth="1"/>
    <col min="2059" max="2059" width="6.25" style="274" customWidth="1"/>
    <col min="2060" max="2060" width="4.125" style="274" customWidth="1"/>
    <col min="2061" max="2061" width="4.375" style="274"/>
    <col min="2062" max="2062" width="4.625" style="274" customWidth="1"/>
    <col min="2063" max="2063" width="8.625" style="274" customWidth="1"/>
    <col min="2064" max="2064" width="23.125" style="274" customWidth="1"/>
    <col min="2065" max="2065" width="9" style="274" customWidth="1"/>
    <col min="2066" max="2067" width="4.375" style="274"/>
    <col min="2068" max="2072" width="4.625" style="274" customWidth="1"/>
    <col min="2073" max="2073" width="6.5" style="274" customWidth="1"/>
    <col min="2074" max="2297" width="9" style="274" customWidth="1"/>
    <col min="2298" max="2298" width="3.75" style="274" customWidth="1"/>
    <col min="2299" max="2299" width="5" style="274" customWidth="1"/>
    <col min="2300" max="2300" width="13.375" style="274" customWidth="1"/>
    <col min="2301" max="2305" width="3.75" style="274" customWidth="1"/>
    <col min="2306" max="2306" width="5" style="274" customWidth="1"/>
    <col min="2307" max="2307" width="13.375" style="274" customWidth="1"/>
    <col min="2308" max="2308" width="3.75" style="274" customWidth="1"/>
    <col min="2309" max="2309" width="4.75" style="274" customWidth="1"/>
    <col min="2310" max="2310" width="4.375" style="274"/>
    <col min="2311" max="2311" width="4.75" style="274" customWidth="1"/>
    <col min="2312" max="2313" width="5.375" style="274" customWidth="1"/>
    <col min="2314" max="2314" width="8.375" style="274" customWidth="1"/>
    <col min="2315" max="2315" width="6.25" style="274" customWidth="1"/>
    <col min="2316" max="2316" width="4.125" style="274" customWidth="1"/>
    <col min="2317" max="2317" width="4.375" style="274"/>
    <col min="2318" max="2318" width="4.625" style="274" customWidth="1"/>
    <col min="2319" max="2319" width="8.625" style="274" customWidth="1"/>
    <col min="2320" max="2320" width="23.125" style="274" customWidth="1"/>
    <col min="2321" max="2321" width="9" style="274" customWidth="1"/>
    <col min="2322" max="2323" width="4.375" style="274"/>
    <col min="2324" max="2328" width="4.625" style="274" customWidth="1"/>
    <col min="2329" max="2329" width="6.5" style="274" customWidth="1"/>
    <col min="2330" max="2553" width="9" style="274" customWidth="1"/>
    <col min="2554" max="2554" width="3.75" style="274" customWidth="1"/>
    <col min="2555" max="2555" width="5" style="274" customWidth="1"/>
    <col min="2556" max="2556" width="13.375" style="274" customWidth="1"/>
    <col min="2557" max="2561" width="3.75" style="274" customWidth="1"/>
    <col min="2562" max="2562" width="5" style="274" customWidth="1"/>
    <col min="2563" max="2563" width="13.375" style="274" customWidth="1"/>
    <col min="2564" max="2564" width="3.75" style="274" customWidth="1"/>
    <col min="2565" max="2565" width="4.75" style="274" customWidth="1"/>
    <col min="2566" max="2566" width="4.375" style="274"/>
    <col min="2567" max="2567" width="4.75" style="274" customWidth="1"/>
    <col min="2568" max="2569" width="5.375" style="274" customWidth="1"/>
    <col min="2570" max="2570" width="8.375" style="274" customWidth="1"/>
    <col min="2571" max="2571" width="6.25" style="274" customWidth="1"/>
    <col min="2572" max="2572" width="4.125" style="274" customWidth="1"/>
    <col min="2573" max="2573" width="4.375" style="274"/>
    <col min="2574" max="2574" width="4.625" style="274" customWidth="1"/>
    <col min="2575" max="2575" width="8.625" style="274" customWidth="1"/>
    <col min="2576" max="2576" width="23.125" style="274" customWidth="1"/>
    <col min="2577" max="2577" width="9" style="274" customWidth="1"/>
    <col min="2578" max="2579" width="4.375" style="274"/>
    <col min="2580" max="2584" width="4.625" style="274" customWidth="1"/>
    <col min="2585" max="2585" width="6.5" style="274" customWidth="1"/>
    <col min="2586" max="2809" width="9" style="274" customWidth="1"/>
    <col min="2810" max="2810" width="3.75" style="274" customWidth="1"/>
    <col min="2811" max="2811" width="5" style="274" customWidth="1"/>
    <col min="2812" max="2812" width="13.375" style="274" customWidth="1"/>
    <col min="2813" max="2817" width="3.75" style="274" customWidth="1"/>
    <col min="2818" max="2818" width="5" style="274" customWidth="1"/>
    <col min="2819" max="2819" width="13.375" style="274" customWidth="1"/>
    <col min="2820" max="2820" width="3.75" style="274" customWidth="1"/>
    <col min="2821" max="2821" width="4.75" style="274" customWidth="1"/>
    <col min="2822" max="2822" width="4.375" style="274"/>
    <col min="2823" max="2823" width="4.75" style="274" customWidth="1"/>
    <col min="2824" max="2825" width="5.375" style="274" customWidth="1"/>
    <col min="2826" max="2826" width="8.375" style="274" customWidth="1"/>
    <col min="2827" max="2827" width="6.25" style="274" customWidth="1"/>
    <col min="2828" max="2828" width="4.125" style="274" customWidth="1"/>
    <col min="2829" max="2829" width="4.375" style="274"/>
    <col min="2830" max="2830" width="4.625" style="274" customWidth="1"/>
    <col min="2831" max="2831" width="8.625" style="274" customWidth="1"/>
    <col min="2832" max="2832" width="23.125" style="274" customWidth="1"/>
    <col min="2833" max="2833" width="9" style="274" customWidth="1"/>
    <col min="2834" max="2835" width="4.375" style="274"/>
    <col min="2836" max="2840" width="4.625" style="274" customWidth="1"/>
    <col min="2841" max="2841" width="6.5" style="274" customWidth="1"/>
    <col min="2842" max="3065" width="9" style="274" customWidth="1"/>
    <col min="3066" max="3066" width="3.75" style="274" customWidth="1"/>
    <col min="3067" max="3067" width="5" style="274" customWidth="1"/>
    <col min="3068" max="3068" width="13.375" style="274" customWidth="1"/>
    <col min="3069" max="3073" width="3.75" style="274" customWidth="1"/>
    <col min="3074" max="3074" width="5" style="274" customWidth="1"/>
    <col min="3075" max="3075" width="13.375" style="274" customWidth="1"/>
    <col min="3076" max="3076" width="3.75" style="274" customWidth="1"/>
    <col min="3077" max="3077" width="4.75" style="274" customWidth="1"/>
    <col min="3078" max="3078" width="4.375" style="274"/>
    <col min="3079" max="3079" width="4.75" style="274" customWidth="1"/>
    <col min="3080" max="3081" width="5.375" style="274" customWidth="1"/>
    <col min="3082" max="3082" width="8.375" style="274" customWidth="1"/>
    <col min="3083" max="3083" width="6.25" style="274" customWidth="1"/>
    <col min="3084" max="3084" width="4.125" style="274" customWidth="1"/>
    <col min="3085" max="3085" width="4.375" style="274"/>
    <col min="3086" max="3086" width="4.625" style="274" customWidth="1"/>
    <col min="3087" max="3087" width="8.625" style="274" customWidth="1"/>
    <col min="3088" max="3088" width="23.125" style="274" customWidth="1"/>
    <col min="3089" max="3089" width="9" style="274" customWidth="1"/>
    <col min="3090" max="3091" width="4.375" style="274"/>
    <col min="3092" max="3096" width="4.625" style="274" customWidth="1"/>
    <col min="3097" max="3097" width="6.5" style="274" customWidth="1"/>
    <col min="3098" max="3321" width="9" style="274" customWidth="1"/>
    <col min="3322" max="3322" width="3.75" style="274" customWidth="1"/>
    <col min="3323" max="3323" width="5" style="274" customWidth="1"/>
    <col min="3324" max="3324" width="13.375" style="274" customWidth="1"/>
    <col min="3325" max="3329" width="3.75" style="274" customWidth="1"/>
    <col min="3330" max="3330" width="5" style="274" customWidth="1"/>
    <col min="3331" max="3331" width="13.375" style="274" customWidth="1"/>
    <col min="3332" max="3332" width="3.75" style="274" customWidth="1"/>
    <col min="3333" max="3333" width="4.75" style="274" customWidth="1"/>
    <col min="3334" max="3334" width="4.375" style="274"/>
    <col min="3335" max="3335" width="4.75" style="274" customWidth="1"/>
    <col min="3336" max="3337" width="5.375" style="274" customWidth="1"/>
    <col min="3338" max="3338" width="8.375" style="274" customWidth="1"/>
    <col min="3339" max="3339" width="6.25" style="274" customWidth="1"/>
    <col min="3340" max="3340" width="4.125" style="274" customWidth="1"/>
    <col min="3341" max="3341" width="4.375" style="274"/>
    <col min="3342" max="3342" width="4.625" style="274" customWidth="1"/>
    <col min="3343" max="3343" width="8.625" style="274" customWidth="1"/>
    <col min="3344" max="3344" width="23.125" style="274" customWidth="1"/>
    <col min="3345" max="3345" width="9" style="274" customWidth="1"/>
    <col min="3346" max="3347" width="4.375" style="274"/>
    <col min="3348" max="3352" width="4.625" style="274" customWidth="1"/>
    <col min="3353" max="3353" width="6.5" style="274" customWidth="1"/>
    <col min="3354" max="3577" width="9" style="274" customWidth="1"/>
    <col min="3578" max="3578" width="3.75" style="274" customWidth="1"/>
    <col min="3579" max="3579" width="5" style="274" customWidth="1"/>
    <col min="3580" max="3580" width="13.375" style="274" customWidth="1"/>
    <col min="3581" max="3585" width="3.75" style="274" customWidth="1"/>
    <col min="3586" max="3586" width="5" style="274" customWidth="1"/>
    <col min="3587" max="3587" width="13.375" style="274" customWidth="1"/>
    <col min="3588" max="3588" width="3.75" style="274" customWidth="1"/>
    <col min="3589" max="3589" width="4.75" style="274" customWidth="1"/>
    <col min="3590" max="3590" width="4.375" style="274"/>
    <col min="3591" max="3591" width="4.75" style="274" customWidth="1"/>
    <col min="3592" max="3593" width="5.375" style="274" customWidth="1"/>
    <col min="3594" max="3594" width="8.375" style="274" customWidth="1"/>
    <col min="3595" max="3595" width="6.25" style="274" customWidth="1"/>
    <col min="3596" max="3596" width="4.125" style="274" customWidth="1"/>
    <col min="3597" max="3597" width="4.375" style="274"/>
    <col min="3598" max="3598" width="4.625" style="274" customWidth="1"/>
    <col min="3599" max="3599" width="8.625" style="274" customWidth="1"/>
    <col min="3600" max="3600" width="23.125" style="274" customWidth="1"/>
    <col min="3601" max="3601" width="9" style="274" customWidth="1"/>
    <col min="3602" max="3603" width="4.375" style="274"/>
    <col min="3604" max="3608" width="4.625" style="274" customWidth="1"/>
    <col min="3609" max="3609" width="6.5" style="274" customWidth="1"/>
    <col min="3610" max="3833" width="9" style="274" customWidth="1"/>
    <col min="3834" max="3834" width="3.75" style="274" customWidth="1"/>
    <col min="3835" max="3835" width="5" style="274" customWidth="1"/>
    <col min="3836" max="3836" width="13.375" style="274" customWidth="1"/>
    <col min="3837" max="3841" width="3.75" style="274" customWidth="1"/>
    <col min="3842" max="3842" width="5" style="274" customWidth="1"/>
    <col min="3843" max="3843" width="13.375" style="274" customWidth="1"/>
    <col min="3844" max="3844" width="3.75" style="274" customWidth="1"/>
    <col min="3845" max="3845" width="4.75" style="274" customWidth="1"/>
    <col min="3846" max="3846" width="4.375" style="274"/>
    <col min="3847" max="3847" width="4.75" style="274" customWidth="1"/>
    <col min="3848" max="3849" width="5.375" style="274" customWidth="1"/>
    <col min="3850" max="3850" width="8.375" style="274" customWidth="1"/>
    <col min="3851" max="3851" width="6.25" style="274" customWidth="1"/>
    <col min="3852" max="3852" width="4.125" style="274" customWidth="1"/>
    <col min="3853" max="3853" width="4.375" style="274"/>
    <col min="3854" max="3854" width="4.625" style="274" customWidth="1"/>
    <col min="3855" max="3855" width="8.625" style="274" customWidth="1"/>
    <col min="3856" max="3856" width="23.125" style="274" customWidth="1"/>
    <col min="3857" max="3857" width="9" style="274" customWidth="1"/>
    <col min="3858" max="3859" width="4.375" style="274"/>
    <col min="3860" max="3864" width="4.625" style="274" customWidth="1"/>
    <col min="3865" max="3865" width="6.5" style="274" customWidth="1"/>
    <col min="3866" max="4089" width="9" style="274" customWidth="1"/>
    <col min="4090" max="4090" width="3.75" style="274" customWidth="1"/>
    <col min="4091" max="4091" width="5" style="274" customWidth="1"/>
    <col min="4092" max="4092" width="13.375" style="274" customWidth="1"/>
    <col min="4093" max="4097" width="3.75" style="274" customWidth="1"/>
    <col min="4098" max="4098" width="5" style="274" customWidth="1"/>
    <col min="4099" max="4099" width="13.375" style="274" customWidth="1"/>
    <col min="4100" max="4100" width="3.75" style="274" customWidth="1"/>
    <col min="4101" max="4101" width="4.75" style="274" customWidth="1"/>
    <col min="4102" max="4102" width="4.375" style="274"/>
    <col min="4103" max="4103" width="4.75" style="274" customWidth="1"/>
    <col min="4104" max="4105" width="5.375" style="274" customWidth="1"/>
    <col min="4106" max="4106" width="8.375" style="274" customWidth="1"/>
    <col min="4107" max="4107" width="6.25" style="274" customWidth="1"/>
    <col min="4108" max="4108" width="4.125" style="274" customWidth="1"/>
    <col min="4109" max="4109" width="4.375" style="274"/>
    <col min="4110" max="4110" width="4.625" style="274" customWidth="1"/>
    <col min="4111" max="4111" width="8.625" style="274" customWidth="1"/>
    <col min="4112" max="4112" width="23.125" style="274" customWidth="1"/>
    <col min="4113" max="4113" width="9" style="274" customWidth="1"/>
    <col min="4114" max="4115" width="4.375" style="274"/>
    <col min="4116" max="4120" width="4.625" style="274" customWidth="1"/>
    <col min="4121" max="4121" width="6.5" style="274" customWidth="1"/>
    <col min="4122" max="4345" width="9" style="274" customWidth="1"/>
    <col min="4346" max="4346" width="3.75" style="274" customWidth="1"/>
    <col min="4347" max="4347" width="5" style="274" customWidth="1"/>
    <col min="4348" max="4348" width="13.375" style="274" customWidth="1"/>
    <col min="4349" max="4353" width="3.75" style="274" customWidth="1"/>
    <col min="4354" max="4354" width="5" style="274" customWidth="1"/>
    <col min="4355" max="4355" width="13.375" style="274" customWidth="1"/>
    <col min="4356" max="4356" width="3.75" style="274" customWidth="1"/>
    <col min="4357" max="4357" width="4.75" style="274" customWidth="1"/>
    <col min="4358" max="4358" width="4.375" style="274"/>
    <col min="4359" max="4359" width="4.75" style="274" customWidth="1"/>
    <col min="4360" max="4361" width="5.375" style="274" customWidth="1"/>
    <col min="4362" max="4362" width="8.375" style="274" customWidth="1"/>
    <col min="4363" max="4363" width="6.25" style="274" customWidth="1"/>
    <col min="4364" max="4364" width="4.125" style="274" customWidth="1"/>
    <col min="4365" max="4365" width="4.375" style="274"/>
    <col min="4366" max="4366" width="4.625" style="274" customWidth="1"/>
    <col min="4367" max="4367" width="8.625" style="274" customWidth="1"/>
    <col min="4368" max="4368" width="23.125" style="274" customWidth="1"/>
    <col min="4369" max="4369" width="9" style="274" customWidth="1"/>
    <col min="4370" max="4371" width="4.375" style="274"/>
    <col min="4372" max="4376" width="4.625" style="274" customWidth="1"/>
    <col min="4377" max="4377" width="6.5" style="274" customWidth="1"/>
    <col min="4378" max="4601" width="9" style="274" customWidth="1"/>
    <col min="4602" max="4602" width="3.75" style="274" customWidth="1"/>
    <col min="4603" max="4603" width="5" style="274" customWidth="1"/>
    <col min="4604" max="4604" width="13.375" style="274" customWidth="1"/>
    <col min="4605" max="4609" width="3.75" style="274" customWidth="1"/>
    <col min="4610" max="4610" width="5" style="274" customWidth="1"/>
    <col min="4611" max="4611" width="13.375" style="274" customWidth="1"/>
    <col min="4612" max="4612" width="3.75" style="274" customWidth="1"/>
    <col min="4613" max="4613" width="4.75" style="274" customWidth="1"/>
    <col min="4614" max="4614" width="4.375" style="274"/>
    <col min="4615" max="4615" width="4.75" style="274" customWidth="1"/>
    <col min="4616" max="4617" width="5.375" style="274" customWidth="1"/>
    <col min="4618" max="4618" width="8.375" style="274" customWidth="1"/>
    <col min="4619" max="4619" width="6.25" style="274" customWidth="1"/>
    <col min="4620" max="4620" width="4.125" style="274" customWidth="1"/>
    <col min="4621" max="4621" width="4.375" style="274"/>
    <col min="4622" max="4622" width="4.625" style="274" customWidth="1"/>
    <col min="4623" max="4623" width="8.625" style="274" customWidth="1"/>
    <col min="4624" max="4624" width="23.125" style="274" customWidth="1"/>
    <col min="4625" max="4625" width="9" style="274" customWidth="1"/>
    <col min="4626" max="4627" width="4.375" style="274"/>
    <col min="4628" max="4632" width="4.625" style="274" customWidth="1"/>
    <col min="4633" max="4633" width="6.5" style="274" customWidth="1"/>
    <col min="4634" max="4857" width="9" style="274" customWidth="1"/>
    <col min="4858" max="4858" width="3.75" style="274" customWidth="1"/>
    <col min="4859" max="4859" width="5" style="274" customWidth="1"/>
    <col min="4860" max="4860" width="13.375" style="274" customWidth="1"/>
    <col min="4861" max="4865" width="3.75" style="274" customWidth="1"/>
    <col min="4866" max="4866" width="5" style="274" customWidth="1"/>
    <col min="4867" max="4867" width="13.375" style="274" customWidth="1"/>
    <col min="4868" max="4868" width="3.75" style="274" customWidth="1"/>
    <col min="4869" max="4869" width="4.75" style="274" customWidth="1"/>
    <col min="4870" max="4870" width="4.375" style="274"/>
    <col min="4871" max="4871" width="4.75" style="274" customWidth="1"/>
    <col min="4872" max="4873" width="5.375" style="274" customWidth="1"/>
    <col min="4874" max="4874" width="8.375" style="274" customWidth="1"/>
    <col min="4875" max="4875" width="6.25" style="274" customWidth="1"/>
    <col min="4876" max="4876" width="4.125" style="274" customWidth="1"/>
    <col min="4877" max="4877" width="4.375" style="274"/>
    <col min="4878" max="4878" width="4.625" style="274" customWidth="1"/>
    <col min="4879" max="4879" width="8.625" style="274" customWidth="1"/>
    <col min="4880" max="4880" width="23.125" style="274" customWidth="1"/>
    <col min="4881" max="4881" width="9" style="274" customWidth="1"/>
    <col min="4882" max="4883" width="4.375" style="274"/>
    <col min="4884" max="4888" width="4.625" style="274" customWidth="1"/>
    <col min="4889" max="4889" width="6.5" style="274" customWidth="1"/>
    <col min="4890" max="5113" width="9" style="274" customWidth="1"/>
    <col min="5114" max="5114" width="3.75" style="274" customWidth="1"/>
    <col min="5115" max="5115" width="5" style="274" customWidth="1"/>
    <col min="5116" max="5116" width="13.375" style="274" customWidth="1"/>
    <col min="5117" max="5121" width="3.75" style="274" customWidth="1"/>
    <col min="5122" max="5122" width="5" style="274" customWidth="1"/>
    <col min="5123" max="5123" width="13.375" style="274" customWidth="1"/>
    <col min="5124" max="5124" width="3.75" style="274" customWidth="1"/>
    <col min="5125" max="5125" width="4.75" style="274" customWidth="1"/>
    <col min="5126" max="5126" width="4.375" style="274"/>
    <col min="5127" max="5127" width="4.75" style="274" customWidth="1"/>
    <col min="5128" max="5129" width="5.375" style="274" customWidth="1"/>
    <col min="5130" max="5130" width="8.375" style="274" customWidth="1"/>
    <col min="5131" max="5131" width="6.25" style="274" customWidth="1"/>
    <col min="5132" max="5132" width="4.125" style="274" customWidth="1"/>
    <col min="5133" max="5133" width="4.375" style="274"/>
    <col min="5134" max="5134" width="4.625" style="274" customWidth="1"/>
    <col min="5135" max="5135" width="8.625" style="274" customWidth="1"/>
    <col min="5136" max="5136" width="23.125" style="274" customWidth="1"/>
    <col min="5137" max="5137" width="9" style="274" customWidth="1"/>
    <col min="5138" max="5139" width="4.375" style="274"/>
    <col min="5140" max="5144" width="4.625" style="274" customWidth="1"/>
    <col min="5145" max="5145" width="6.5" style="274" customWidth="1"/>
    <col min="5146" max="5369" width="9" style="274" customWidth="1"/>
    <col min="5370" max="5370" width="3.75" style="274" customWidth="1"/>
    <col min="5371" max="5371" width="5" style="274" customWidth="1"/>
    <col min="5372" max="5372" width="13.375" style="274" customWidth="1"/>
    <col min="5373" max="5377" width="3.75" style="274" customWidth="1"/>
    <col min="5378" max="5378" width="5" style="274" customWidth="1"/>
    <col min="5379" max="5379" width="13.375" style="274" customWidth="1"/>
    <col min="5380" max="5380" width="3.75" style="274" customWidth="1"/>
    <col min="5381" max="5381" width="4.75" style="274" customWidth="1"/>
    <col min="5382" max="5382" width="4.375" style="274"/>
    <col min="5383" max="5383" width="4.75" style="274" customWidth="1"/>
    <col min="5384" max="5385" width="5.375" style="274" customWidth="1"/>
    <col min="5386" max="5386" width="8.375" style="274" customWidth="1"/>
    <col min="5387" max="5387" width="6.25" style="274" customWidth="1"/>
    <col min="5388" max="5388" width="4.125" style="274" customWidth="1"/>
    <col min="5389" max="5389" width="4.375" style="274"/>
    <col min="5390" max="5390" width="4.625" style="274" customWidth="1"/>
    <col min="5391" max="5391" width="8.625" style="274" customWidth="1"/>
    <col min="5392" max="5392" width="23.125" style="274" customWidth="1"/>
    <col min="5393" max="5393" width="9" style="274" customWidth="1"/>
    <col min="5394" max="5395" width="4.375" style="274"/>
    <col min="5396" max="5400" width="4.625" style="274" customWidth="1"/>
    <col min="5401" max="5401" width="6.5" style="274" customWidth="1"/>
    <col min="5402" max="5625" width="9" style="274" customWidth="1"/>
    <col min="5626" max="5626" width="3.75" style="274" customWidth="1"/>
    <col min="5627" max="5627" width="5" style="274" customWidth="1"/>
    <col min="5628" max="5628" width="13.375" style="274" customWidth="1"/>
    <col min="5629" max="5633" width="3.75" style="274" customWidth="1"/>
    <col min="5634" max="5634" width="5" style="274" customWidth="1"/>
    <col min="5635" max="5635" width="13.375" style="274" customWidth="1"/>
    <col min="5636" max="5636" width="3.75" style="274" customWidth="1"/>
    <col min="5637" max="5637" width="4.75" style="274" customWidth="1"/>
    <col min="5638" max="5638" width="4.375" style="274"/>
    <col min="5639" max="5639" width="4.75" style="274" customWidth="1"/>
    <col min="5640" max="5641" width="5.375" style="274" customWidth="1"/>
    <col min="5642" max="5642" width="8.375" style="274" customWidth="1"/>
    <col min="5643" max="5643" width="6.25" style="274" customWidth="1"/>
    <col min="5644" max="5644" width="4.125" style="274" customWidth="1"/>
    <col min="5645" max="5645" width="4.375" style="274"/>
    <col min="5646" max="5646" width="4.625" style="274" customWidth="1"/>
    <col min="5647" max="5647" width="8.625" style="274" customWidth="1"/>
    <col min="5648" max="5648" width="23.125" style="274" customWidth="1"/>
    <col min="5649" max="5649" width="9" style="274" customWidth="1"/>
    <col min="5650" max="5651" width="4.375" style="274"/>
    <col min="5652" max="5656" width="4.625" style="274" customWidth="1"/>
    <col min="5657" max="5657" width="6.5" style="274" customWidth="1"/>
    <col min="5658" max="5881" width="9" style="274" customWidth="1"/>
    <col min="5882" max="5882" width="3.75" style="274" customWidth="1"/>
    <col min="5883" max="5883" width="5" style="274" customWidth="1"/>
    <col min="5884" max="5884" width="13.375" style="274" customWidth="1"/>
    <col min="5885" max="5889" width="3.75" style="274" customWidth="1"/>
    <col min="5890" max="5890" width="5" style="274" customWidth="1"/>
    <col min="5891" max="5891" width="13.375" style="274" customWidth="1"/>
    <col min="5892" max="5892" width="3.75" style="274" customWidth="1"/>
    <col min="5893" max="5893" width="4.75" style="274" customWidth="1"/>
    <col min="5894" max="5894" width="4.375" style="274"/>
    <col min="5895" max="5895" width="4.75" style="274" customWidth="1"/>
    <col min="5896" max="5897" width="5.375" style="274" customWidth="1"/>
    <col min="5898" max="5898" width="8.375" style="274" customWidth="1"/>
    <col min="5899" max="5899" width="6.25" style="274" customWidth="1"/>
    <col min="5900" max="5900" width="4.125" style="274" customWidth="1"/>
    <col min="5901" max="5901" width="4.375" style="274"/>
    <col min="5902" max="5902" width="4.625" style="274" customWidth="1"/>
    <col min="5903" max="5903" width="8.625" style="274" customWidth="1"/>
    <col min="5904" max="5904" width="23.125" style="274" customWidth="1"/>
    <col min="5905" max="5905" width="9" style="274" customWidth="1"/>
    <col min="5906" max="5907" width="4.375" style="274"/>
    <col min="5908" max="5912" width="4.625" style="274" customWidth="1"/>
    <col min="5913" max="5913" width="6.5" style="274" customWidth="1"/>
    <col min="5914" max="6137" width="9" style="274" customWidth="1"/>
    <col min="6138" max="6138" width="3.75" style="274" customWidth="1"/>
    <col min="6139" max="6139" width="5" style="274" customWidth="1"/>
    <col min="6140" max="6140" width="13.375" style="274" customWidth="1"/>
    <col min="6141" max="6145" width="3.75" style="274" customWidth="1"/>
    <col min="6146" max="6146" width="5" style="274" customWidth="1"/>
    <col min="6147" max="6147" width="13.375" style="274" customWidth="1"/>
    <col min="6148" max="6148" width="3.75" style="274" customWidth="1"/>
    <col min="6149" max="6149" width="4.75" style="274" customWidth="1"/>
    <col min="6150" max="6150" width="4.375" style="274"/>
    <col min="6151" max="6151" width="4.75" style="274" customWidth="1"/>
    <col min="6152" max="6153" width="5.375" style="274" customWidth="1"/>
    <col min="6154" max="6154" width="8.375" style="274" customWidth="1"/>
    <col min="6155" max="6155" width="6.25" style="274" customWidth="1"/>
    <col min="6156" max="6156" width="4.125" style="274" customWidth="1"/>
    <col min="6157" max="6157" width="4.375" style="274"/>
    <col min="6158" max="6158" width="4.625" style="274" customWidth="1"/>
    <col min="6159" max="6159" width="8.625" style="274" customWidth="1"/>
    <col min="6160" max="6160" width="23.125" style="274" customWidth="1"/>
    <col min="6161" max="6161" width="9" style="274" customWidth="1"/>
    <col min="6162" max="6163" width="4.375" style="274"/>
    <col min="6164" max="6168" width="4.625" style="274" customWidth="1"/>
    <col min="6169" max="6169" width="6.5" style="274" customWidth="1"/>
    <col min="6170" max="6393" width="9" style="274" customWidth="1"/>
    <col min="6394" max="6394" width="3.75" style="274" customWidth="1"/>
    <col min="6395" max="6395" width="5" style="274" customWidth="1"/>
    <col min="6396" max="6396" width="13.375" style="274" customWidth="1"/>
    <col min="6397" max="6401" width="3.75" style="274" customWidth="1"/>
    <col min="6402" max="6402" width="5" style="274" customWidth="1"/>
    <col min="6403" max="6403" width="13.375" style="274" customWidth="1"/>
    <col min="6404" max="6404" width="3.75" style="274" customWidth="1"/>
    <col min="6405" max="6405" width="4.75" style="274" customWidth="1"/>
    <col min="6406" max="6406" width="4.375" style="274"/>
    <col min="6407" max="6407" width="4.75" style="274" customWidth="1"/>
    <col min="6408" max="6409" width="5.375" style="274" customWidth="1"/>
    <col min="6410" max="6410" width="8.375" style="274" customWidth="1"/>
    <col min="6411" max="6411" width="6.25" style="274" customWidth="1"/>
    <col min="6412" max="6412" width="4.125" style="274" customWidth="1"/>
    <col min="6413" max="6413" width="4.375" style="274"/>
    <col min="6414" max="6414" width="4.625" style="274" customWidth="1"/>
    <col min="6415" max="6415" width="8.625" style="274" customWidth="1"/>
    <col min="6416" max="6416" width="23.125" style="274" customWidth="1"/>
    <col min="6417" max="6417" width="9" style="274" customWidth="1"/>
    <col min="6418" max="6419" width="4.375" style="274"/>
    <col min="6420" max="6424" width="4.625" style="274" customWidth="1"/>
    <col min="6425" max="6425" width="6.5" style="274" customWidth="1"/>
    <col min="6426" max="6649" width="9" style="274" customWidth="1"/>
    <col min="6650" max="6650" width="3.75" style="274" customWidth="1"/>
    <col min="6651" max="6651" width="5" style="274" customWidth="1"/>
    <col min="6652" max="6652" width="13.375" style="274" customWidth="1"/>
    <col min="6653" max="6657" width="3.75" style="274" customWidth="1"/>
    <col min="6658" max="6658" width="5" style="274" customWidth="1"/>
    <col min="6659" max="6659" width="13.375" style="274" customWidth="1"/>
    <col min="6660" max="6660" width="3.75" style="274" customWidth="1"/>
    <col min="6661" max="6661" width="4.75" style="274" customWidth="1"/>
    <col min="6662" max="6662" width="4.375" style="274"/>
    <col min="6663" max="6663" width="4.75" style="274" customWidth="1"/>
    <col min="6664" max="6665" width="5.375" style="274" customWidth="1"/>
    <col min="6666" max="6666" width="8.375" style="274" customWidth="1"/>
    <col min="6667" max="6667" width="6.25" style="274" customWidth="1"/>
    <col min="6668" max="6668" width="4.125" style="274" customWidth="1"/>
    <col min="6669" max="6669" width="4.375" style="274"/>
    <col min="6670" max="6670" width="4.625" style="274" customWidth="1"/>
    <col min="6671" max="6671" width="8.625" style="274" customWidth="1"/>
    <col min="6672" max="6672" width="23.125" style="274" customWidth="1"/>
    <col min="6673" max="6673" width="9" style="274" customWidth="1"/>
    <col min="6674" max="6675" width="4.375" style="274"/>
    <col min="6676" max="6680" width="4.625" style="274" customWidth="1"/>
    <col min="6681" max="6681" width="6.5" style="274" customWidth="1"/>
    <col min="6682" max="6905" width="9" style="274" customWidth="1"/>
    <col min="6906" max="6906" width="3.75" style="274" customWidth="1"/>
    <col min="6907" max="6907" width="5" style="274" customWidth="1"/>
    <col min="6908" max="6908" width="13.375" style="274" customWidth="1"/>
    <col min="6909" max="6913" width="3.75" style="274" customWidth="1"/>
    <col min="6914" max="6914" width="5" style="274" customWidth="1"/>
    <col min="6915" max="6915" width="13.375" style="274" customWidth="1"/>
    <col min="6916" max="6916" width="3.75" style="274" customWidth="1"/>
    <col min="6917" max="6917" width="4.75" style="274" customWidth="1"/>
    <col min="6918" max="6918" width="4.375" style="274"/>
    <col min="6919" max="6919" width="4.75" style="274" customWidth="1"/>
    <col min="6920" max="6921" width="5.375" style="274" customWidth="1"/>
    <col min="6922" max="6922" width="8.375" style="274" customWidth="1"/>
    <col min="6923" max="6923" width="6.25" style="274" customWidth="1"/>
    <col min="6924" max="6924" width="4.125" style="274" customWidth="1"/>
    <col min="6925" max="6925" width="4.375" style="274"/>
    <col min="6926" max="6926" width="4.625" style="274" customWidth="1"/>
    <col min="6927" max="6927" width="8.625" style="274" customWidth="1"/>
    <col min="6928" max="6928" width="23.125" style="274" customWidth="1"/>
    <col min="6929" max="6929" width="9" style="274" customWidth="1"/>
    <col min="6930" max="6931" width="4.375" style="274"/>
    <col min="6932" max="6936" width="4.625" style="274" customWidth="1"/>
    <col min="6937" max="6937" width="6.5" style="274" customWidth="1"/>
    <col min="6938" max="7161" width="9" style="274" customWidth="1"/>
    <col min="7162" max="7162" width="3.75" style="274" customWidth="1"/>
    <col min="7163" max="7163" width="5" style="274" customWidth="1"/>
    <col min="7164" max="7164" width="13.375" style="274" customWidth="1"/>
    <col min="7165" max="7169" width="3.75" style="274" customWidth="1"/>
    <col min="7170" max="7170" width="5" style="274" customWidth="1"/>
    <col min="7171" max="7171" width="13.375" style="274" customWidth="1"/>
    <col min="7172" max="7172" width="3.75" style="274" customWidth="1"/>
    <col min="7173" max="7173" width="4.75" style="274" customWidth="1"/>
    <col min="7174" max="7174" width="4.375" style="274"/>
    <col min="7175" max="7175" width="4.75" style="274" customWidth="1"/>
    <col min="7176" max="7177" width="5.375" style="274" customWidth="1"/>
    <col min="7178" max="7178" width="8.375" style="274" customWidth="1"/>
    <col min="7179" max="7179" width="6.25" style="274" customWidth="1"/>
    <col min="7180" max="7180" width="4.125" style="274" customWidth="1"/>
    <col min="7181" max="7181" width="4.375" style="274"/>
    <col min="7182" max="7182" width="4.625" style="274" customWidth="1"/>
    <col min="7183" max="7183" width="8.625" style="274" customWidth="1"/>
    <col min="7184" max="7184" width="23.125" style="274" customWidth="1"/>
    <col min="7185" max="7185" width="9" style="274" customWidth="1"/>
    <col min="7186" max="7187" width="4.375" style="274"/>
    <col min="7188" max="7192" width="4.625" style="274" customWidth="1"/>
    <col min="7193" max="7193" width="6.5" style="274" customWidth="1"/>
    <col min="7194" max="7417" width="9" style="274" customWidth="1"/>
    <col min="7418" max="7418" width="3.75" style="274" customWidth="1"/>
    <col min="7419" max="7419" width="5" style="274" customWidth="1"/>
    <col min="7420" max="7420" width="13.375" style="274" customWidth="1"/>
    <col min="7421" max="7425" width="3.75" style="274" customWidth="1"/>
    <col min="7426" max="7426" width="5" style="274" customWidth="1"/>
    <col min="7427" max="7427" width="13.375" style="274" customWidth="1"/>
    <col min="7428" max="7428" width="3.75" style="274" customWidth="1"/>
    <col min="7429" max="7429" width="4.75" style="274" customWidth="1"/>
    <col min="7430" max="7430" width="4.375" style="274"/>
    <col min="7431" max="7431" width="4.75" style="274" customWidth="1"/>
    <col min="7432" max="7433" width="5.375" style="274" customWidth="1"/>
    <col min="7434" max="7434" width="8.375" style="274" customWidth="1"/>
    <col min="7435" max="7435" width="6.25" style="274" customWidth="1"/>
    <col min="7436" max="7436" width="4.125" style="274" customWidth="1"/>
    <col min="7437" max="7437" width="4.375" style="274"/>
    <col min="7438" max="7438" width="4.625" style="274" customWidth="1"/>
    <col min="7439" max="7439" width="8.625" style="274" customWidth="1"/>
    <col min="7440" max="7440" width="23.125" style="274" customWidth="1"/>
    <col min="7441" max="7441" width="9" style="274" customWidth="1"/>
    <col min="7442" max="7443" width="4.375" style="274"/>
    <col min="7444" max="7448" width="4.625" style="274" customWidth="1"/>
    <col min="7449" max="7449" width="6.5" style="274" customWidth="1"/>
    <col min="7450" max="7673" width="9" style="274" customWidth="1"/>
    <col min="7674" max="7674" width="3.75" style="274" customWidth="1"/>
    <col min="7675" max="7675" width="5" style="274" customWidth="1"/>
    <col min="7676" max="7676" width="13.375" style="274" customWidth="1"/>
    <col min="7677" max="7681" width="3.75" style="274" customWidth="1"/>
    <col min="7682" max="7682" width="5" style="274" customWidth="1"/>
    <col min="7683" max="7683" width="13.375" style="274" customWidth="1"/>
    <col min="7684" max="7684" width="3.75" style="274" customWidth="1"/>
    <col min="7685" max="7685" width="4.75" style="274" customWidth="1"/>
    <col min="7686" max="7686" width="4.375" style="274"/>
    <col min="7687" max="7687" width="4.75" style="274" customWidth="1"/>
    <col min="7688" max="7689" width="5.375" style="274" customWidth="1"/>
    <col min="7690" max="7690" width="8.375" style="274" customWidth="1"/>
    <col min="7691" max="7691" width="6.25" style="274" customWidth="1"/>
    <col min="7692" max="7692" width="4.125" style="274" customWidth="1"/>
    <col min="7693" max="7693" width="4.375" style="274"/>
    <col min="7694" max="7694" width="4.625" style="274" customWidth="1"/>
    <col min="7695" max="7695" width="8.625" style="274" customWidth="1"/>
    <col min="7696" max="7696" width="23.125" style="274" customWidth="1"/>
    <col min="7697" max="7697" width="9" style="274" customWidth="1"/>
    <col min="7698" max="7699" width="4.375" style="274"/>
    <col min="7700" max="7704" width="4.625" style="274" customWidth="1"/>
    <col min="7705" max="7705" width="6.5" style="274" customWidth="1"/>
    <col min="7706" max="7929" width="9" style="274" customWidth="1"/>
    <col min="7930" max="7930" width="3.75" style="274" customWidth="1"/>
    <col min="7931" max="7931" width="5" style="274" customWidth="1"/>
    <col min="7932" max="7932" width="13.375" style="274" customWidth="1"/>
    <col min="7933" max="7937" width="3.75" style="274" customWidth="1"/>
    <col min="7938" max="7938" width="5" style="274" customWidth="1"/>
    <col min="7939" max="7939" width="13.375" style="274" customWidth="1"/>
    <col min="7940" max="7940" width="3.75" style="274" customWidth="1"/>
    <col min="7941" max="7941" width="4.75" style="274" customWidth="1"/>
    <col min="7942" max="7942" width="4.375" style="274"/>
    <col min="7943" max="7943" width="4.75" style="274" customWidth="1"/>
    <col min="7944" max="7945" width="5.375" style="274" customWidth="1"/>
    <col min="7946" max="7946" width="8.375" style="274" customWidth="1"/>
    <col min="7947" max="7947" width="6.25" style="274" customWidth="1"/>
    <col min="7948" max="7948" width="4.125" style="274" customWidth="1"/>
    <col min="7949" max="7949" width="4.375" style="274"/>
    <col min="7950" max="7950" width="4.625" style="274" customWidth="1"/>
    <col min="7951" max="7951" width="8.625" style="274" customWidth="1"/>
    <col min="7952" max="7952" width="23.125" style="274" customWidth="1"/>
    <col min="7953" max="7953" width="9" style="274" customWidth="1"/>
    <col min="7954" max="7955" width="4.375" style="274"/>
    <col min="7956" max="7960" width="4.625" style="274" customWidth="1"/>
    <col min="7961" max="7961" width="6.5" style="274" customWidth="1"/>
    <col min="7962" max="8185" width="9" style="274" customWidth="1"/>
    <col min="8186" max="8186" width="3.75" style="274" customWidth="1"/>
    <col min="8187" max="8187" width="5" style="274" customWidth="1"/>
    <col min="8188" max="8188" width="13.375" style="274" customWidth="1"/>
    <col min="8189" max="8193" width="3.75" style="274" customWidth="1"/>
    <col min="8194" max="8194" width="5" style="274" customWidth="1"/>
    <col min="8195" max="8195" width="13.375" style="274" customWidth="1"/>
    <col min="8196" max="8196" width="3.75" style="274" customWidth="1"/>
    <col min="8197" max="8197" width="4.75" style="274" customWidth="1"/>
    <col min="8198" max="8198" width="4.375" style="274"/>
    <col min="8199" max="8199" width="4.75" style="274" customWidth="1"/>
    <col min="8200" max="8201" width="5.375" style="274" customWidth="1"/>
    <col min="8202" max="8202" width="8.375" style="274" customWidth="1"/>
    <col min="8203" max="8203" width="6.25" style="274" customWidth="1"/>
    <col min="8204" max="8204" width="4.125" style="274" customWidth="1"/>
    <col min="8205" max="8205" width="4.375" style="274"/>
    <col min="8206" max="8206" width="4.625" style="274" customWidth="1"/>
    <col min="8207" max="8207" width="8.625" style="274" customWidth="1"/>
    <col min="8208" max="8208" width="23.125" style="274" customWidth="1"/>
    <col min="8209" max="8209" width="9" style="274" customWidth="1"/>
    <col min="8210" max="8211" width="4.375" style="274"/>
    <col min="8212" max="8216" width="4.625" style="274" customWidth="1"/>
    <col min="8217" max="8217" width="6.5" style="274" customWidth="1"/>
    <col min="8218" max="8441" width="9" style="274" customWidth="1"/>
    <col min="8442" max="8442" width="3.75" style="274" customWidth="1"/>
    <col min="8443" max="8443" width="5" style="274" customWidth="1"/>
    <col min="8444" max="8444" width="13.375" style="274" customWidth="1"/>
    <col min="8445" max="8449" width="3.75" style="274" customWidth="1"/>
    <col min="8450" max="8450" width="5" style="274" customWidth="1"/>
    <col min="8451" max="8451" width="13.375" style="274" customWidth="1"/>
    <col min="8452" max="8452" width="3.75" style="274" customWidth="1"/>
    <col min="8453" max="8453" width="4.75" style="274" customWidth="1"/>
    <col min="8454" max="8454" width="4.375" style="274"/>
    <col min="8455" max="8455" width="4.75" style="274" customWidth="1"/>
    <col min="8456" max="8457" width="5.375" style="274" customWidth="1"/>
    <col min="8458" max="8458" width="8.375" style="274" customWidth="1"/>
    <col min="8459" max="8459" width="6.25" style="274" customWidth="1"/>
    <col min="8460" max="8460" width="4.125" style="274" customWidth="1"/>
    <col min="8461" max="8461" width="4.375" style="274"/>
    <col min="8462" max="8462" width="4.625" style="274" customWidth="1"/>
    <col min="8463" max="8463" width="8.625" style="274" customWidth="1"/>
    <col min="8464" max="8464" width="23.125" style="274" customWidth="1"/>
    <col min="8465" max="8465" width="9" style="274" customWidth="1"/>
    <col min="8466" max="8467" width="4.375" style="274"/>
    <col min="8468" max="8472" width="4.625" style="274" customWidth="1"/>
    <col min="8473" max="8473" width="6.5" style="274" customWidth="1"/>
    <col min="8474" max="8697" width="9" style="274" customWidth="1"/>
    <col min="8698" max="8698" width="3.75" style="274" customWidth="1"/>
    <col min="8699" max="8699" width="5" style="274" customWidth="1"/>
    <col min="8700" max="8700" width="13.375" style="274" customWidth="1"/>
    <col min="8701" max="8705" width="3.75" style="274" customWidth="1"/>
    <col min="8706" max="8706" width="5" style="274" customWidth="1"/>
    <col min="8707" max="8707" width="13.375" style="274" customWidth="1"/>
    <col min="8708" max="8708" width="3.75" style="274" customWidth="1"/>
    <col min="8709" max="8709" width="4.75" style="274" customWidth="1"/>
    <col min="8710" max="8710" width="4.375" style="274"/>
    <col min="8711" max="8711" width="4.75" style="274" customWidth="1"/>
    <col min="8712" max="8713" width="5.375" style="274" customWidth="1"/>
    <col min="8714" max="8714" width="8.375" style="274" customWidth="1"/>
    <col min="8715" max="8715" width="6.25" style="274" customWidth="1"/>
    <col min="8716" max="8716" width="4.125" style="274" customWidth="1"/>
    <col min="8717" max="8717" width="4.375" style="274"/>
    <col min="8718" max="8718" width="4.625" style="274" customWidth="1"/>
    <col min="8719" max="8719" width="8.625" style="274" customWidth="1"/>
    <col min="8720" max="8720" width="23.125" style="274" customWidth="1"/>
    <col min="8721" max="8721" width="9" style="274" customWidth="1"/>
    <col min="8722" max="8723" width="4.375" style="274"/>
    <col min="8724" max="8728" width="4.625" style="274" customWidth="1"/>
    <col min="8729" max="8729" width="6.5" style="274" customWidth="1"/>
    <col min="8730" max="8953" width="9" style="274" customWidth="1"/>
    <col min="8954" max="8954" width="3.75" style="274" customWidth="1"/>
    <col min="8955" max="8955" width="5" style="274" customWidth="1"/>
    <col min="8956" max="8956" width="13.375" style="274" customWidth="1"/>
    <col min="8957" max="8961" width="3.75" style="274" customWidth="1"/>
    <col min="8962" max="8962" width="5" style="274" customWidth="1"/>
    <col min="8963" max="8963" width="13.375" style="274" customWidth="1"/>
    <col min="8964" max="8964" width="3.75" style="274" customWidth="1"/>
    <col min="8965" max="8965" width="4.75" style="274" customWidth="1"/>
    <col min="8966" max="8966" width="4.375" style="274"/>
    <col min="8967" max="8967" width="4.75" style="274" customWidth="1"/>
    <col min="8968" max="8969" width="5.375" style="274" customWidth="1"/>
    <col min="8970" max="8970" width="8.375" style="274" customWidth="1"/>
    <col min="8971" max="8971" width="6.25" style="274" customWidth="1"/>
    <col min="8972" max="8972" width="4.125" style="274" customWidth="1"/>
    <col min="8973" max="8973" width="4.375" style="274"/>
    <col min="8974" max="8974" width="4.625" style="274" customWidth="1"/>
    <col min="8975" max="8975" width="8.625" style="274" customWidth="1"/>
    <col min="8976" max="8976" width="23.125" style="274" customWidth="1"/>
    <col min="8977" max="8977" width="9" style="274" customWidth="1"/>
    <col min="8978" max="8979" width="4.375" style="274"/>
    <col min="8980" max="8984" width="4.625" style="274" customWidth="1"/>
    <col min="8985" max="8985" width="6.5" style="274" customWidth="1"/>
    <col min="8986" max="9209" width="9" style="274" customWidth="1"/>
    <col min="9210" max="9210" width="3.75" style="274" customWidth="1"/>
    <col min="9211" max="9211" width="5" style="274" customWidth="1"/>
    <col min="9212" max="9212" width="13.375" style="274" customWidth="1"/>
    <col min="9213" max="9217" width="3.75" style="274" customWidth="1"/>
    <col min="9218" max="9218" width="5" style="274" customWidth="1"/>
    <col min="9219" max="9219" width="13.375" style="274" customWidth="1"/>
    <col min="9220" max="9220" width="3.75" style="274" customWidth="1"/>
    <col min="9221" max="9221" width="4.75" style="274" customWidth="1"/>
    <col min="9222" max="9222" width="4.375" style="274"/>
    <col min="9223" max="9223" width="4.75" style="274" customWidth="1"/>
    <col min="9224" max="9225" width="5.375" style="274" customWidth="1"/>
    <col min="9226" max="9226" width="8.375" style="274" customWidth="1"/>
    <col min="9227" max="9227" width="6.25" style="274" customWidth="1"/>
    <col min="9228" max="9228" width="4.125" style="274" customWidth="1"/>
    <col min="9229" max="9229" width="4.375" style="274"/>
    <col min="9230" max="9230" width="4.625" style="274" customWidth="1"/>
    <col min="9231" max="9231" width="8.625" style="274" customWidth="1"/>
    <col min="9232" max="9232" width="23.125" style="274" customWidth="1"/>
    <col min="9233" max="9233" width="9" style="274" customWidth="1"/>
    <col min="9234" max="9235" width="4.375" style="274"/>
    <col min="9236" max="9240" width="4.625" style="274" customWidth="1"/>
    <col min="9241" max="9241" width="6.5" style="274" customWidth="1"/>
    <col min="9242" max="9465" width="9" style="274" customWidth="1"/>
    <col min="9466" max="9466" width="3.75" style="274" customWidth="1"/>
    <col min="9467" max="9467" width="5" style="274" customWidth="1"/>
    <col min="9468" max="9468" width="13.375" style="274" customWidth="1"/>
    <col min="9469" max="9473" width="3.75" style="274" customWidth="1"/>
    <col min="9474" max="9474" width="5" style="274" customWidth="1"/>
    <col min="9475" max="9475" width="13.375" style="274" customWidth="1"/>
    <col min="9476" max="9476" width="3.75" style="274" customWidth="1"/>
    <col min="9477" max="9477" width="4.75" style="274" customWidth="1"/>
    <col min="9478" max="9478" width="4.375" style="274"/>
    <col min="9479" max="9479" width="4.75" style="274" customWidth="1"/>
    <col min="9480" max="9481" width="5.375" style="274" customWidth="1"/>
    <col min="9482" max="9482" width="8.375" style="274" customWidth="1"/>
    <col min="9483" max="9483" width="6.25" style="274" customWidth="1"/>
    <col min="9484" max="9484" width="4.125" style="274" customWidth="1"/>
    <col min="9485" max="9485" width="4.375" style="274"/>
    <col min="9486" max="9486" width="4.625" style="274" customWidth="1"/>
    <col min="9487" max="9487" width="8.625" style="274" customWidth="1"/>
    <col min="9488" max="9488" width="23.125" style="274" customWidth="1"/>
    <col min="9489" max="9489" width="9" style="274" customWidth="1"/>
    <col min="9490" max="9491" width="4.375" style="274"/>
    <col min="9492" max="9496" width="4.625" style="274" customWidth="1"/>
    <col min="9497" max="9497" width="6.5" style="274" customWidth="1"/>
    <col min="9498" max="9721" width="9" style="274" customWidth="1"/>
    <col min="9722" max="9722" width="3.75" style="274" customWidth="1"/>
    <col min="9723" max="9723" width="5" style="274" customWidth="1"/>
    <col min="9724" max="9724" width="13.375" style="274" customWidth="1"/>
    <col min="9725" max="9729" width="3.75" style="274" customWidth="1"/>
    <col min="9730" max="9730" width="5" style="274" customWidth="1"/>
    <col min="9731" max="9731" width="13.375" style="274" customWidth="1"/>
    <col min="9732" max="9732" width="3.75" style="274" customWidth="1"/>
    <col min="9733" max="9733" width="4.75" style="274" customWidth="1"/>
    <col min="9734" max="9734" width="4.375" style="274"/>
    <col min="9735" max="9735" width="4.75" style="274" customWidth="1"/>
    <col min="9736" max="9737" width="5.375" style="274" customWidth="1"/>
    <col min="9738" max="9738" width="8.375" style="274" customWidth="1"/>
    <col min="9739" max="9739" width="6.25" style="274" customWidth="1"/>
    <col min="9740" max="9740" width="4.125" style="274" customWidth="1"/>
    <col min="9741" max="9741" width="4.375" style="274"/>
    <col min="9742" max="9742" width="4.625" style="274" customWidth="1"/>
    <col min="9743" max="9743" width="8.625" style="274" customWidth="1"/>
    <col min="9744" max="9744" width="23.125" style="274" customWidth="1"/>
    <col min="9745" max="9745" width="9" style="274" customWidth="1"/>
    <col min="9746" max="9747" width="4.375" style="274"/>
    <col min="9748" max="9752" width="4.625" style="274" customWidth="1"/>
    <col min="9753" max="9753" width="6.5" style="274" customWidth="1"/>
    <col min="9754" max="9977" width="9" style="274" customWidth="1"/>
    <col min="9978" max="9978" width="3.75" style="274" customWidth="1"/>
    <col min="9979" max="9979" width="5" style="274" customWidth="1"/>
    <col min="9980" max="9980" width="13.375" style="274" customWidth="1"/>
    <col min="9981" max="9985" width="3.75" style="274" customWidth="1"/>
    <col min="9986" max="9986" width="5" style="274" customWidth="1"/>
    <col min="9987" max="9987" width="13.375" style="274" customWidth="1"/>
    <col min="9988" max="9988" width="3.75" style="274" customWidth="1"/>
    <col min="9989" max="9989" width="4.75" style="274" customWidth="1"/>
    <col min="9990" max="9990" width="4.375" style="274"/>
    <col min="9991" max="9991" width="4.75" style="274" customWidth="1"/>
    <col min="9992" max="9993" width="5.375" style="274" customWidth="1"/>
    <col min="9994" max="9994" width="8.375" style="274" customWidth="1"/>
    <col min="9995" max="9995" width="6.25" style="274" customWidth="1"/>
    <col min="9996" max="9996" width="4.125" style="274" customWidth="1"/>
    <col min="9997" max="9997" width="4.375" style="274"/>
    <col min="9998" max="9998" width="4.625" style="274" customWidth="1"/>
    <col min="9999" max="9999" width="8.625" style="274" customWidth="1"/>
    <col min="10000" max="10000" width="23.125" style="274" customWidth="1"/>
    <col min="10001" max="10001" width="9" style="274" customWidth="1"/>
    <col min="10002" max="10003" width="4.375" style="274"/>
    <col min="10004" max="10008" width="4.625" style="274" customWidth="1"/>
    <col min="10009" max="10009" width="6.5" style="274" customWidth="1"/>
    <col min="10010" max="10233" width="9" style="274" customWidth="1"/>
    <col min="10234" max="10234" width="3.75" style="274" customWidth="1"/>
    <col min="10235" max="10235" width="5" style="274" customWidth="1"/>
    <col min="10236" max="10236" width="13.375" style="274" customWidth="1"/>
    <col min="10237" max="10241" width="3.75" style="274" customWidth="1"/>
    <col min="10242" max="10242" width="5" style="274" customWidth="1"/>
    <col min="10243" max="10243" width="13.375" style="274" customWidth="1"/>
    <col min="10244" max="10244" width="3.75" style="274" customWidth="1"/>
    <col min="10245" max="10245" width="4.75" style="274" customWidth="1"/>
    <col min="10246" max="10246" width="4.375" style="274"/>
    <col min="10247" max="10247" width="4.75" style="274" customWidth="1"/>
    <col min="10248" max="10249" width="5.375" style="274" customWidth="1"/>
    <col min="10250" max="10250" width="8.375" style="274" customWidth="1"/>
    <col min="10251" max="10251" width="6.25" style="274" customWidth="1"/>
    <col min="10252" max="10252" width="4.125" style="274" customWidth="1"/>
    <col min="10253" max="10253" width="4.375" style="274"/>
    <col min="10254" max="10254" width="4.625" style="274" customWidth="1"/>
    <col min="10255" max="10255" width="8.625" style="274" customWidth="1"/>
    <col min="10256" max="10256" width="23.125" style="274" customWidth="1"/>
    <col min="10257" max="10257" width="9" style="274" customWidth="1"/>
    <col min="10258" max="10259" width="4.375" style="274"/>
    <col min="10260" max="10264" width="4.625" style="274" customWidth="1"/>
    <col min="10265" max="10265" width="6.5" style="274" customWidth="1"/>
    <col min="10266" max="10489" width="9" style="274" customWidth="1"/>
    <col min="10490" max="10490" width="3.75" style="274" customWidth="1"/>
    <col min="10491" max="10491" width="5" style="274" customWidth="1"/>
    <col min="10492" max="10492" width="13.375" style="274" customWidth="1"/>
    <col min="10493" max="10497" width="3.75" style="274" customWidth="1"/>
    <col min="10498" max="10498" width="5" style="274" customWidth="1"/>
    <col min="10499" max="10499" width="13.375" style="274" customWidth="1"/>
    <col min="10500" max="10500" width="3.75" style="274" customWidth="1"/>
    <col min="10501" max="10501" width="4.75" style="274" customWidth="1"/>
    <col min="10502" max="10502" width="4.375" style="274"/>
    <col min="10503" max="10503" width="4.75" style="274" customWidth="1"/>
    <col min="10504" max="10505" width="5.375" style="274" customWidth="1"/>
    <col min="10506" max="10506" width="8.375" style="274" customWidth="1"/>
    <col min="10507" max="10507" width="6.25" style="274" customWidth="1"/>
    <col min="10508" max="10508" width="4.125" style="274" customWidth="1"/>
    <col min="10509" max="10509" width="4.375" style="274"/>
    <col min="10510" max="10510" width="4.625" style="274" customWidth="1"/>
    <col min="10511" max="10511" width="8.625" style="274" customWidth="1"/>
    <col min="10512" max="10512" width="23.125" style="274" customWidth="1"/>
    <col min="10513" max="10513" width="9" style="274" customWidth="1"/>
    <col min="10514" max="10515" width="4.375" style="274"/>
    <col min="10516" max="10520" width="4.625" style="274" customWidth="1"/>
    <col min="10521" max="10521" width="6.5" style="274" customWidth="1"/>
    <col min="10522" max="10745" width="9" style="274" customWidth="1"/>
    <col min="10746" max="10746" width="3.75" style="274" customWidth="1"/>
    <col min="10747" max="10747" width="5" style="274" customWidth="1"/>
    <col min="10748" max="10748" width="13.375" style="274" customWidth="1"/>
    <col min="10749" max="10753" width="3.75" style="274" customWidth="1"/>
    <col min="10754" max="10754" width="5" style="274" customWidth="1"/>
    <col min="10755" max="10755" width="13.375" style="274" customWidth="1"/>
    <col min="10756" max="10756" width="3.75" style="274" customWidth="1"/>
    <col min="10757" max="10757" width="4.75" style="274" customWidth="1"/>
    <col min="10758" max="10758" width="4.375" style="274"/>
    <col min="10759" max="10759" width="4.75" style="274" customWidth="1"/>
    <col min="10760" max="10761" width="5.375" style="274" customWidth="1"/>
    <col min="10762" max="10762" width="8.375" style="274" customWidth="1"/>
    <col min="10763" max="10763" width="6.25" style="274" customWidth="1"/>
    <col min="10764" max="10764" width="4.125" style="274" customWidth="1"/>
    <col min="10765" max="10765" width="4.375" style="274"/>
    <col min="10766" max="10766" width="4.625" style="274" customWidth="1"/>
    <col min="10767" max="10767" width="8.625" style="274" customWidth="1"/>
    <col min="10768" max="10768" width="23.125" style="274" customWidth="1"/>
    <col min="10769" max="10769" width="9" style="274" customWidth="1"/>
    <col min="10770" max="10771" width="4.375" style="274"/>
    <col min="10772" max="10776" width="4.625" style="274" customWidth="1"/>
    <col min="10777" max="10777" width="6.5" style="274" customWidth="1"/>
    <col min="10778" max="11001" width="9" style="274" customWidth="1"/>
    <col min="11002" max="11002" width="3.75" style="274" customWidth="1"/>
    <col min="11003" max="11003" width="5" style="274" customWidth="1"/>
    <col min="11004" max="11004" width="13.375" style="274" customWidth="1"/>
    <col min="11005" max="11009" width="3.75" style="274" customWidth="1"/>
    <col min="11010" max="11010" width="5" style="274" customWidth="1"/>
    <col min="11011" max="11011" width="13.375" style="274" customWidth="1"/>
    <col min="11012" max="11012" width="3.75" style="274" customWidth="1"/>
    <col min="11013" max="11013" width="4.75" style="274" customWidth="1"/>
    <col min="11014" max="11014" width="4.375" style="274"/>
    <col min="11015" max="11015" width="4.75" style="274" customWidth="1"/>
    <col min="11016" max="11017" width="5.375" style="274" customWidth="1"/>
    <col min="11018" max="11018" width="8.375" style="274" customWidth="1"/>
    <col min="11019" max="11019" width="6.25" style="274" customWidth="1"/>
    <col min="11020" max="11020" width="4.125" style="274" customWidth="1"/>
    <col min="11021" max="11021" width="4.375" style="274"/>
    <col min="11022" max="11022" width="4.625" style="274" customWidth="1"/>
    <col min="11023" max="11023" width="8.625" style="274" customWidth="1"/>
    <col min="11024" max="11024" width="23.125" style="274" customWidth="1"/>
    <col min="11025" max="11025" width="9" style="274" customWidth="1"/>
    <col min="11026" max="11027" width="4.375" style="274"/>
    <col min="11028" max="11032" width="4.625" style="274" customWidth="1"/>
    <col min="11033" max="11033" width="6.5" style="274" customWidth="1"/>
    <col min="11034" max="11257" width="9" style="274" customWidth="1"/>
    <col min="11258" max="11258" width="3.75" style="274" customWidth="1"/>
    <col min="11259" max="11259" width="5" style="274" customWidth="1"/>
    <col min="11260" max="11260" width="13.375" style="274" customWidth="1"/>
    <col min="11261" max="11265" width="3.75" style="274" customWidth="1"/>
    <col min="11266" max="11266" width="5" style="274" customWidth="1"/>
    <col min="11267" max="11267" width="13.375" style="274" customWidth="1"/>
    <col min="11268" max="11268" width="3.75" style="274" customWidth="1"/>
    <col min="11269" max="11269" width="4.75" style="274" customWidth="1"/>
    <col min="11270" max="11270" width="4.375" style="274"/>
    <col min="11271" max="11271" width="4.75" style="274" customWidth="1"/>
    <col min="11272" max="11273" width="5.375" style="274" customWidth="1"/>
    <col min="11274" max="11274" width="8.375" style="274" customWidth="1"/>
    <col min="11275" max="11275" width="6.25" style="274" customWidth="1"/>
    <col min="11276" max="11276" width="4.125" style="274" customWidth="1"/>
    <col min="11277" max="11277" width="4.375" style="274"/>
    <col min="11278" max="11278" width="4.625" style="274" customWidth="1"/>
    <col min="11279" max="11279" width="8.625" style="274" customWidth="1"/>
    <col min="11280" max="11280" width="23.125" style="274" customWidth="1"/>
    <col min="11281" max="11281" width="9" style="274" customWidth="1"/>
    <col min="11282" max="11283" width="4.375" style="274"/>
    <col min="11284" max="11288" width="4.625" style="274" customWidth="1"/>
    <col min="11289" max="11289" width="6.5" style="274" customWidth="1"/>
    <col min="11290" max="11513" width="9" style="274" customWidth="1"/>
    <col min="11514" max="11514" width="3.75" style="274" customWidth="1"/>
    <col min="11515" max="11515" width="5" style="274" customWidth="1"/>
    <col min="11516" max="11516" width="13.375" style="274" customWidth="1"/>
    <col min="11517" max="11521" width="3.75" style="274" customWidth="1"/>
    <col min="11522" max="11522" width="5" style="274" customWidth="1"/>
    <col min="11523" max="11523" width="13.375" style="274" customWidth="1"/>
    <col min="11524" max="11524" width="3.75" style="274" customWidth="1"/>
    <col min="11525" max="11525" width="4.75" style="274" customWidth="1"/>
    <col min="11526" max="11526" width="4.375" style="274"/>
    <col min="11527" max="11527" width="4.75" style="274" customWidth="1"/>
    <col min="11528" max="11529" width="5.375" style="274" customWidth="1"/>
    <col min="11530" max="11530" width="8.375" style="274" customWidth="1"/>
    <col min="11531" max="11531" width="6.25" style="274" customWidth="1"/>
    <col min="11532" max="11532" width="4.125" style="274" customWidth="1"/>
    <col min="11533" max="11533" width="4.375" style="274"/>
    <col min="11534" max="11534" width="4.625" style="274" customWidth="1"/>
    <col min="11535" max="11535" width="8.625" style="274" customWidth="1"/>
    <col min="11536" max="11536" width="23.125" style="274" customWidth="1"/>
    <col min="11537" max="11537" width="9" style="274" customWidth="1"/>
    <col min="11538" max="11539" width="4.375" style="274"/>
    <col min="11540" max="11544" width="4.625" style="274" customWidth="1"/>
    <col min="11545" max="11545" width="6.5" style="274" customWidth="1"/>
    <col min="11546" max="11769" width="9" style="274" customWidth="1"/>
    <col min="11770" max="11770" width="3.75" style="274" customWidth="1"/>
    <col min="11771" max="11771" width="5" style="274" customWidth="1"/>
    <col min="11772" max="11772" width="13.375" style="274" customWidth="1"/>
    <col min="11773" max="11777" width="3.75" style="274" customWidth="1"/>
    <col min="11778" max="11778" width="5" style="274" customWidth="1"/>
    <col min="11779" max="11779" width="13.375" style="274" customWidth="1"/>
    <col min="11780" max="11780" width="3.75" style="274" customWidth="1"/>
    <col min="11781" max="11781" width="4.75" style="274" customWidth="1"/>
    <col min="11782" max="11782" width="4.375" style="274"/>
    <col min="11783" max="11783" width="4.75" style="274" customWidth="1"/>
    <col min="11784" max="11785" width="5.375" style="274" customWidth="1"/>
    <col min="11786" max="11786" width="8.375" style="274" customWidth="1"/>
    <col min="11787" max="11787" width="6.25" style="274" customWidth="1"/>
    <col min="11788" max="11788" width="4.125" style="274" customWidth="1"/>
    <col min="11789" max="11789" width="4.375" style="274"/>
    <col min="11790" max="11790" width="4.625" style="274" customWidth="1"/>
    <col min="11791" max="11791" width="8.625" style="274" customWidth="1"/>
    <col min="11792" max="11792" width="23.125" style="274" customWidth="1"/>
    <col min="11793" max="11793" width="9" style="274" customWidth="1"/>
    <col min="11794" max="11795" width="4.375" style="274"/>
    <col min="11796" max="11800" width="4.625" style="274" customWidth="1"/>
    <col min="11801" max="11801" width="6.5" style="274" customWidth="1"/>
    <col min="11802" max="12025" width="9" style="274" customWidth="1"/>
    <col min="12026" max="12026" width="3.75" style="274" customWidth="1"/>
    <col min="12027" max="12027" width="5" style="274" customWidth="1"/>
    <col min="12028" max="12028" width="13.375" style="274" customWidth="1"/>
    <col min="12029" max="12033" width="3.75" style="274" customWidth="1"/>
    <col min="12034" max="12034" width="5" style="274" customWidth="1"/>
    <col min="12035" max="12035" width="13.375" style="274" customWidth="1"/>
    <col min="12036" max="12036" width="3.75" style="274" customWidth="1"/>
    <col min="12037" max="12037" width="4.75" style="274" customWidth="1"/>
    <col min="12038" max="12038" width="4.375" style="274"/>
    <col min="12039" max="12039" width="4.75" style="274" customWidth="1"/>
    <col min="12040" max="12041" width="5.375" style="274" customWidth="1"/>
    <col min="12042" max="12042" width="8.375" style="274" customWidth="1"/>
    <col min="12043" max="12043" width="6.25" style="274" customWidth="1"/>
    <col min="12044" max="12044" width="4.125" style="274" customWidth="1"/>
    <col min="12045" max="12045" width="4.375" style="274"/>
    <col min="12046" max="12046" width="4.625" style="274" customWidth="1"/>
    <col min="12047" max="12047" width="8.625" style="274" customWidth="1"/>
    <col min="12048" max="12048" width="23.125" style="274" customWidth="1"/>
    <col min="12049" max="12049" width="9" style="274" customWidth="1"/>
    <col min="12050" max="12051" width="4.375" style="274"/>
    <col min="12052" max="12056" width="4.625" style="274" customWidth="1"/>
    <col min="12057" max="12057" width="6.5" style="274" customWidth="1"/>
    <col min="12058" max="12281" width="9" style="274" customWidth="1"/>
    <col min="12282" max="12282" width="3.75" style="274" customWidth="1"/>
    <col min="12283" max="12283" width="5" style="274" customWidth="1"/>
    <col min="12284" max="12284" width="13.375" style="274" customWidth="1"/>
    <col min="12285" max="12289" width="3.75" style="274" customWidth="1"/>
    <col min="12290" max="12290" width="5" style="274" customWidth="1"/>
    <col min="12291" max="12291" width="13.375" style="274" customWidth="1"/>
    <col min="12292" max="12292" width="3.75" style="274" customWidth="1"/>
    <col min="12293" max="12293" width="4.75" style="274" customWidth="1"/>
    <col min="12294" max="12294" width="4.375" style="274"/>
    <col min="12295" max="12295" width="4.75" style="274" customWidth="1"/>
    <col min="12296" max="12297" width="5.375" style="274" customWidth="1"/>
    <col min="12298" max="12298" width="8.375" style="274" customWidth="1"/>
    <col min="12299" max="12299" width="6.25" style="274" customWidth="1"/>
    <col min="12300" max="12300" width="4.125" style="274" customWidth="1"/>
    <col min="12301" max="12301" width="4.375" style="274"/>
    <col min="12302" max="12302" width="4.625" style="274" customWidth="1"/>
    <col min="12303" max="12303" width="8.625" style="274" customWidth="1"/>
    <col min="12304" max="12304" width="23.125" style="274" customWidth="1"/>
    <col min="12305" max="12305" width="9" style="274" customWidth="1"/>
    <col min="12306" max="12307" width="4.375" style="274"/>
    <col min="12308" max="12312" width="4.625" style="274" customWidth="1"/>
    <col min="12313" max="12313" width="6.5" style="274" customWidth="1"/>
    <col min="12314" max="12537" width="9" style="274" customWidth="1"/>
    <col min="12538" max="12538" width="3.75" style="274" customWidth="1"/>
    <col min="12539" max="12539" width="5" style="274" customWidth="1"/>
    <col min="12540" max="12540" width="13.375" style="274" customWidth="1"/>
    <col min="12541" max="12545" width="3.75" style="274" customWidth="1"/>
    <col min="12546" max="12546" width="5" style="274" customWidth="1"/>
    <col min="12547" max="12547" width="13.375" style="274" customWidth="1"/>
    <col min="12548" max="12548" width="3.75" style="274" customWidth="1"/>
    <col min="12549" max="12549" width="4.75" style="274" customWidth="1"/>
    <col min="12550" max="12550" width="4.375" style="274"/>
    <col min="12551" max="12551" width="4.75" style="274" customWidth="1"/>
    <col min="12552" max="12553" width="5.375" style="274" customWidth="1"/>
    <col min="12554" max="12554" width="8.375" style="274" customWidth="1"/>
    <col min="12555" max="12555" width="6.25" style="274" customWidth="1"/>
    <col min="12556" max="12556" width="4.125" style="274" customWidth="1"/>
    <col min="12557" max="12557" width="4.375" style="274"/>
    <col min="12558" max="12558" width="4.625" style="274" customWidth="1"/>
    <col min="12559" max="12559" width="8.625" style="274" customWidth="1"/>
    <col min="12560" max="12560" width="23.125" style="274" customWidth="1"/>
    <col min="12561" max="12561" width="9" style="274" customWidth="1"/>
    <col min="12562" max="12563" width="4.375" style="274"/>
    <col min="12564" max="12568" width="4.625" style="274" customWidth="1"/>
    <col min="12569" max="12569" width="6.5" style="274" customWidth="1"/>
    <col min="12570" max="12793" width="9" style="274" customWidth="1"/>
    <col min="12794" max="12794" width="3.75" style="274" customWidth="1"/>
    <col min="12795" max="12795" width="5" style="274" customWidth="1"/>
    <col min="12796" max="12796" width="13.375" style="274" customWidth="1"/>
    <col min="12797" max="12801" width="3.75" style="274" customWidth="1"/>
    <col min="12802" max="12802" width="5" style="274" customWidth="1"/>
    <col min="12803" max="12803" width="13.375" style="274" customWidth="1"/>
    <col min="12804" max="12804" width="3.75" style="274" customWidth="1"/>
    <col min="12805" max="12805" width="4.75" style="274" customWidth="1"/>
    <col min="12806" max="12806" width="4.375" style="274"/>
    <col min="12807" max="12807" width="4.75" style="274" customWidth="1"/>
    <col min="12808" max="12809" width="5.375" style="274" customWidth="1"/>
    <col min="12810" max="12810" width="8.375" style="274" customWidth="1"/>
    <col min="12811" max="12811" width="6.25" style="274" customWidth="1"/>
    <col min="12812" max="12812" width="4.125" style="274" customWidth="1"/>
    <col min="12813" max="12813" width="4.375" style="274"/>
    <col min="12814" max="12814" width="4.625" style="274" customWidth="1"/>
    <col min="12815" max="12815" width="8.625" style="274" customWidth="1"/>
    <col min="12816" max="12816" width="23.125" style="274" customWidth="1"/>
    <col min="12817" max="12817" width="9" style="274" customWidth="1"/>
    <col min="12818" max="12819" width="4.375" style="274"/>
    <col min="12820" max="12824" width="4.625" style="274" customWidth="1"/>
    <col min="12825" max="12825" width="6.5" style="274" customWidth="1"/>
    <col min="12826" max="13049" width="9" style="274" customWidth="1"/>
    <col min="13050" max="13050" width="3.75" style="274" customWidth="1"/>
    <col min="13051" max="13051" width="5" style="274" customWidth="1"/>
    <col min="13052" max="13052" width="13.375" style="274" customWidth="1"/>
    <col min="13053" max="13057" width="3.75" style="274" customWidth="1"/>
    <col min="13058" max="13058" width="5" style="274" customWidth="1"/>
    <col min="13059" max="13059" width="13.375" style="274" customWidth="1"/>
    <col min="13060" max="13060" width="3.75" style="274" customWidth="1"/>
    <col min="13061" max="13061" width="4.75" style="274" customWidth="1"/>
    <col min="13062" max="13062" width="4.375" style="274"/>
    <col min="13063" max="13063" width="4.75" style="274" customWidth="1"/>
    <col min="13064" max="13065" width="5.375" style="274" customWidth="1"/>
    <col min="13066" max="13066" width="8.375" style="274" customWidth="1"/>
    <col min="13067" max="13067" width="6.25" style="274" customWidth="1"/>
    <col min="13068" max="13068" width="4.125" style="274" customWidth="1"/>
    <col min="13069" max="13069" width="4.375" style="274"/>
    <col min="13070" max="13070" width="4.625" style="274" customWidth="1"/>
    <col min="13071" max="13071" width="8.625" style="274" customWidth="1"/>
    <col min="13072" max="13072" width="23.125" style="274" customWidth="1"/>
    <col min="13073" max="13073" width="9" style="274" customWidth="1"/>
    <col min="13074" max="13075" width="4.375" style="274"/>
    <col min="13076" max="13080" width="4.625" style="274" customWidth="1"/>
    <col min="13081" max="13081" width="6.5" style="274" customWidth="1"/>
    <col min="13082" max="13305" width="9" style="274" customWidth="1"/>
    <col min="13306" max="13306" width="3.75" style="274" customWidth="1"/>
    <col min="13307" max="13307" width="5" style="274" customWidth="1"/>
    <col min="13308" max="13308" width="13.375" style="274" customWidth="1"/>
    <col min="13309" max="13313" width="3.75" style="274" customWidth="1"/>
    <col min="13314" max="13314" width="5" style="274" customWidth="1"/>
    <col min="13315" max="13315" width="13.375" style="274" customWidth="1"/>
    <col min="13316" max="13316" width="3.75" style="274" customWidth="1"/>
    <col min="13317" max="13317" width="4.75" style="274" customWidth="1"/>
    <col min="13318" max="13318" width="4.375" style="274"/>
    <col min="13319" max="13319" width="4.75" style="274" customWidth="1"/>
    <col min="13320" max="13321" width="5.375" style="274" customWidth="1"/>
    <col min="13322" max="13322" width="8.375" style="274" customWidth="1"/>
    <col min="13323" max="13323" width="6.25" style="274" customWidth="1"/>
    <col min="13324" max="13324" width="4.125" style="274" customWidth="1"/>
    <col min="13325" max="13325" width="4.375" style="274"/>
    <col min="13326" max="13326" width="4.625" style="274" customWidth="1"/>
    <col min="13327" max="13327" width="8.625" style="274" customWidth="1"/>
    <col min="13328" max="13328" width="23.125" style="274" customWidth="1"/>
    <col min="13329" max="13329" width="9" style="274" customWidth="1"/>
    <col min="13330" max="13331" width="4.375" style="274"/>
    <col min="13332" max="13336" width="4.625" style="274" customWidth="1"/>
    <col min="13337" max="13337" width="6.5" style="274" customWidth="1"/>
    <col min="13338" max="13561" width="9" style="274" customWidth="1"/>
    <col min="13562" max="13562" width="3.75" style="274" customWidth="1"/>
    <col min="13563" max="13563" width="5" style="274" customWidth="1"/>
    <col min="13564" max="13564" width="13.375" style="274" customWidth="1"/>
    <col min="13565" max="13569" width="3.75" style="274" customWidth="1"/>
    <col min="13570" max="13570" width="5" style="274" customWidth="1"/>
    <col min="13571" max="13571" width="13.375" style="274" customWidth="1"/>
    <col min="13572" max="13572" width="3.75" style="274" customWidth="1"/>
    <col min="13573" max="13573" width="4.75" style="274" customWidth="1"/>
    <col min="13574" max="13574" width="4.375" style="274"/>
    <col min="13575" max="13575" width="4.75" style="274" customWidth="1"/>
    <col min="13576" max="13577" width="5.375" style="274" customWidth="1"/>
    <col min="13578" max="13578" width="8.375" style="274" customWidth="1"/>
    <col min="13579" max="13579" width="6.25" style="274" customWidth="1"/>
    <col min="13580" max="13580" width="4.125" style="274" customWidth="1"/>
    <col min="13581" max="13581" width="4.375" style="274"/>
    <col min="13582" max="13582" width="4.625" style="274" customWidth="1"/>
    <col min="13583" max="13583" width="8.625" style="274" customWidth="1"/>
    <col min="13584" max="13584" width="23.125" style="274" customWidth="1"/>
    <col min="13585" max="13585" width="9" style="274" customWidth="1"/>
    <col min="13586" max="13587" width="4.375" style="274"/>
    <col min="13588" max="13592" width="4.625" style="274" customWidth="1"/>
    <col min="13593" max="13593" width="6.5" style="274" customWidth="1"/>
    <col min="13594" max="13817" width="9" style="274" customWidth="1"/>
    <col min="13818" max="13818" width="3.75" style="274" customWidth="1"/>
    <col min="13819" max="13819" width="5" style="274" customWidth="1"/>
    <col min="13820" max="13820" width="13.375" style="274" customWidth="1"/>
    <col min="13821" max="13825" width="3.75" style="274" customWidth="1"/>
    <col min="13826" max="13826" width="5" style="274" customWidth="1"/>
    <col min="13827" max="13827" width="13.375" style="274" customWidth="1"/>
    <col min="13828" max="13828" width="3.75" style="274" customWidth="1"/>
    <col min="13829" max="13829" width="4.75" style="274" customWidth="1"/>
    <col min="13830" max="13830" width="4.375" style="274"/>
    <col min="13831" max="13831" width="4.75" style="274" customWidth="1"/>
    <col min="13832" max="13833" width="5.375" style="274" customWidth="1"/>
    <col min="13834" max="13834" width="8.375" style="274" customWidth="1"/>
    <col min="13835" max="13835" width="6.25" style="274" customWidth="1"/>
    <col min="13836" max="13836" width="4.125" style="274" customWidth="1"/>
    <col min="13837" max="13837" width="4.375" style="274"/>
    <col min="13838" max="13838" width="4.625" style="274" customWidth="1"/>
    <col min="13839" max="13839" width="8.625" style="274" customWidth="1"/>
    <col min="13840" max="13840" width="23.125" style="274" customWidth="1"/>
    <col min="13841" max="13841" width="9" style="274" customWidth="1"/>
    <col min="13842" max="13843" width="4.375" style="274"/>
    <col min="13844" max="13848" width="4.625" style="274" customWidth="1"/>
    <col min="13849" max="13849" width="6.5" style="274" customWidth="1"/>
    <col min="13850" max="14073" width="9" style="274" customWidth="1"/>
    <col min="14074" max="14074" width="3.75" style="274" customWidth="1"/>
    <col min="14075" max="14075" width="5" style="274" customWidth="1"/>
    <col min="14076" max="14076" width="13.375" style="274" customWidth="1"/>
    <col min="14077" max="14081" width="3.75" style="274" customWidth="1"/>
    <col min="14082" max="14082" width="5" style="274" customWidth="1"/>
    <col min="14083" max="14083" width="13.375" style="274" customWidth="1"/>
    <col min="14084" max="14084" width="3.75" style="274" customWidth="1"/>
    <col min="14085" max="14085" width="4.75" style="274" customWidth="1"/>
    <col min="14086" max="14086" width="4.375" style="274"/>
    <col min="14087" max="14087" width="4.75" style="274" customWidth="1"/>
    <col min="14088" max="14089" width="5.375" style="274" customWidth="1"/>
    <col min="14090" max="14090" width="8.375" style="274" customWidth="1"/>
    <col min="14091" max="14091" width="6.25" style="274" customWidth="1"/>
    <col min="14092" max="14092" width="4.125" style="274" customWidth="1"/>
    <col min="14093" max="14093" width="4.375" style="274"/>
    <col min="14094" max="14094" width="4.625" style="274" customWidth="1"/>
    <col min="14095" max="14095" width="8.625" style="274" customWidth="1"/>
    <col min="14096" max="14096" width="23.125" style="274" customWidth="1"/>
    <col min="14097" max="14097" width="9" style="274" customWidth="1"/>
    <col min="14098" max="14099" width="4.375" style="274"/>
    <col min="14100" max="14104" width="4.625" style="274" customWidth="1"/>
    <col min="14105" max="14105" width="6.5" style="274" customWidth="1"/>
    <col min="14106" max="14329" width="9" style="274" customWidth="1"/>
    <col min="14330" max="14330" width="3.75" style="274" customWidth="1"/>
    <col min="14331" max="14331" width="5" style="274" customWidth="1"/>
    <col min="14332" max="14332" width="13.375" style="274" customWidth="1"/>
    <col min="14333" max="14337" width="3.75" style="274" customWidth="1"/>
    <col min="14338" max="14338" width="5" style="274" customWidth="1"/>
    <col min="14339" max="14339" width="13.375" style="274" customWidth="1"/>
    <col min="14340" max="14340" width="3.75" style="274" customWidth="1"/>
    <col min="14341" max="14341" width="4.75" style="274" customWidth="1"/>
    <col min="14342" max="14342" width="4.375" style="274"/>
    <col min="14343" max="14343" width="4.75" style="274" customWidth="1"/>
    <col min="14344" max="14345" width="5.375" style="274" customWidth="1"/>
    <col min="14346" max="14346" width="8.375" style="274" customWidth="1"/>
    <col min="14347" max="14347" width="6.25" style="274" customWidth="1"/>
    <col min="14348" max="14348" width="4.125" style="274" customWidth="1"/>
    <col min="14349" max="14349" width="4.375" style="274"/>
    <col min="14350" max="14350" width="4.625" style="274" customWidth="1"/>
    <col min="14351" max="14351" width="8.625" style="274" customWidth="1"/>
    <col min="14352" max="14352" width="23.125" style="274" customWidth="1"/>
    <col min="14353" max="14353" width="9" style="274" customWidth="1"/>
    <col min="14354" max="14355" width="4.375" style="274"/>
    <col min="14356" max="14360" width="4.625" style="274" customWidth="1"/>
    <col min="14361" max="14361" width="6.5" style="274" customWidth="1"/>
    <col min="14362" max="14585" width="9" style="274" customWidth="1"/>
    <col min="14586" max="14586" width="3.75" style="274" customWidth="1"/>
    <col min="14587" max="14587" width="5" style="274" customWidth="1"/>
    <col min="14588" max="14588" width="13.375" style="274" customWidth="1"/>
    <col min="14589" max="14593" width="3.75" style="274" customWidth="1"/>
    <col min="14594" max="14594" width="5" style="274" customWidth="1"/>
    <col min="14595" max="14595" width="13.375" style="274" customWidth="1"/>
    <col min="14596" max="14596" width="3.75" style="274" customWidth="1"/>
    <col min="14597" max="14597" width="4.75" style="274" customWidth="1"/>
    <col min="14598" max="14598" width="4.375" style="274"/>
    <col min="14599" max="14599" width="4.75" style="274" customWidth="1"/>
    <col min="14600" max="14601" width="5.375" style="274" customWidth="1"/>
    <col min="14602" max="14602" width="8.375" style="274" customWidth="1"/>
    <col min="14603" max="14603" width="6.25" style="274" customWidth="1"/>
    <col min="14604" max="14604" width="4.125" style="274" customWidth="1"/>
    <col min="14605" max="14605" width="4.375" style="274"/>
    <col min="14606" max="14606" width="4.625" style="274" customWidth="1"/>
    <col min="14607" max="14607" width="8.625" style="274" customWidth="1"/>
    <col min="14608" max="14608" width="23.125" style="274" customWidth="1"/>
    <col min="14609" max="14609" width="9" style="274" customWidth="1"/>
    <col min="14610" max="14611" width="4.375" style="274"/>
    <col min="14612" max="14616" width="4.625" style="274" customWidth="1"/>
    <col min="14617" max="14617" width="6.5" style="274" customWidth="1"/>
    <col min="14618" max="14841" width="9" style="274" customWidth="1"/>
    <col min="14842" max="14842" width="3.75" style="274" customWidth="1"/>
    <col min="14843" max="14843" width="5" style="274" customWidth="1"/>
    <col min="14844" max="14844" width="13.375" style="274" customWidth="1"/>
    <col min="14845" max="14849" width="3.75" style="274" customWidth="1"/>
    <col min="14850" max="14850" width="5" style="274" customWidth="1"/>
    <col min="14851" max="14851" width="13.375" style="274" customWidth="1"/>
    <col min="14852" max="14852" width="3.75" style="274" customWidth="1"/>
    <col min="14853" max="14853" width="4.75" style="274" customWidth="1"/>
    <col min="14854" max="14854" width="4.375" style="274"/>
    <col min="14855" max="14855" width="4.75" style="274" customWidth="1"/>
    <col min="14856" max="14857" width="5.375" style="274" customWidth="1"/>
    <col min="14858" max="14858" width="8.375" style="274" customWidth="1"/>
    <col min="14859" max="14859" width="6.25" style="274" customWidth="1"/>
    <col min="14860" max="14860" width="4.125" style="274" customWidth="1"/>
    <col min="14861" max="14861" width="4.375" style="274"/>
    <col min="14862" max="14862" width="4.625" style="274" customWidth="1"/>
    <col min="14863" max="14863" width="8.625" style="274" customWidth="1"/>
    <col min="14864" max="14864" width="23.125" style="274" customWidth="1"/>
    <col min="14865" max="14865" width="9" style="274" customWidth="1"/>
    <col min="14866" max="14867" width="4.375" style="274"/>
    <col min="14868" max="14872" width="4.625" style="274" customWidth="1"/>
    <col min="14873" max="14873" width="6.5" style="274" customWidth="1"/>
    <col min="14874" max="15097" width="9" style="274" customWidth="1"/>
    <col min="15098" max="15098" width="3.75" style="274" customWidth="1"/>
    <col min="15099" max="15099" width="5" style="274" customWidth="1"/>
    <col min="15100" max="15100" width="13.375" style="274" customWidth="1"/>
    <col min="15101" max="15105" width="3.75" style="274" customWidth="1"/>
    <col min="15106" max="15106" width="5" style="274" customWidth="1"/>
    <col min="15107" max="15107" width="13.375" style="274" customWidth="1"/>
    <col min="15108" max="15108" width="3.75" style="274" customWidth="1"/>
    <col min="15109" max="15109" width="4.75" style="274" customWidth="1"/>
    <col min="15110" max="15110" width="4.375" style="274"/>
    <col min="15111" max="15111" width="4.75" style="274" customWidth="1"/>
    <col min="15112" max="15113" width="5.375" style="274" customWidth="1"/>
    <col min="15114" max="15114" width="8.375" style="274" customWidth="1"/>
    <col min="15115" max="15115" width="6.25" style="274" customWidth="1"/>
    <col min="15116" max="15116" width="4.125" style="274" customWidth="1"/>
    <col min="15117" max="15117" width="4.375" style="274"/>
    <col min="15118" max="15118" width="4.625" style="274" customWidth="1"/>
    <col min="15119" max="15119" width="8.625" style="274" customWidth="1"/>
    <col min="15120" max="15120" width="23.125" style="274" customWidth="1"/>
    <col min="15121" max="15121" width="9" style="274" customWidth="1"/>
    <col min="15122" max="15123" width="4.375" style="274"/>
    <col min="15124" max="15128" width="4.625" style="274" customWidth="1"/>
    <col min="15129" max="15129" width="6.5" style="274" customWidth="1"/>
    <col min="15130" max="15353" width="9" style="274" customWidth="1"/>
    <col min="15354" max="15354" width="3.75" style="274" customWidth="1"/>
    <col min="15355" max="15355" width="5" style="274" customWidth="1"/>
    <col min="15356" max="15356" width="13.375" style="274" customWidth="1"/>
    <col min="15357" max="15361" width="3.75" style="274" customWidth="1"/>
    <col min="15362" max="15362" width="5" style="274" customWidth="1"/>
    <col min="15363" max="15363" width="13.375" style="274" customWidth="1"/>
    <col min="15364" max="15364" width="3.75" style="274" customWidth="1"/>
    <col min="15365" max="15365" width="4.75" style="274" customWidth="1"/>
    <col min="15366" max="15366" width="4.375" style="274"/>
    <col min="15367" max="15367" width="4.75" style="274" customWidth="1"/>
    <col min="15368" max="15369" width="5.375" style="274" customWidth="1"/>
    <col min="15370" max="15370" width="8.375" style="274" customWidth="1"/>
    <col min="15371" max="15371" width="6.25" style="274" customWidth="1"/>
    <col min="15372" max="15372" width="4.125" style="274" customWidth="1"/>
    <col min="15373" max="15373" width="4.375" style="274"/>
    <col min="15374" max="15374" width="4.625" style="274" customWidth="1"/>
    <col min="15375" max="15375" width="8.625" style="274" customWidth="1"/>
    <col min="15376" max="15376" width="23.125" style="274" customWidth="1"/>
    <col min="15377" max="15377" width="9" style="274" customWidth="1"/>
    <col min="15378" max="15379" width="4.375" style="274"/>
    <col min="15380" max="15384" width="4.625" style="274" customWidth="1"/>
    <col min="15385" max="15385" width="6.5" style="274" customWidth="1"/>
    <col min="15386" max="15609" width="9" style="274" customWidth="1"/>
    <col min="15610" max="15610" width="3.75" style="274" customWidth="1"/>
    <col min="15611" max="15611" width="5" style="274" customWidth="1"/>
    <col min="15612" max="15612" width="13.375" style="274" customWidth="1"/>
    <col min="15613" max="15617" width="3.75" style="274" customWidth="1"/>
    <col min="15618" max="15618" width="5" style="274" customWidth="1"/>
    <col min="15619" max="15619" width="13.375" style="274" customWidth="1"/>
    <col min="15620" max="15620" width="3.75" style="274" customWidth="1"/>
    <col min="15621" max="15621" width="4.75" style="274" customWidth="1"/>
    <col min="15622" max="15622" width="4.375" style="274"/>
    <col min="15623" max="15623" width="4.75" style="274" customWidth="1"/>
    <col min="15624" max="15625" width="5.375" style="274" customWidth="1"/>
    <col min="15626" max="15626" width="8.375" style="274" customWidth="1"/>
    <col min="15627" max="15627" width="6.25" style="274" customWidth="1"/>
    <col min="15628" max="15628" width="4.125" style="274" customWidth="1"/>
    <col min="15629" max="15629" width="4.375" style="274"/>
    <col min="15630" max="15630" width="4.625" style="274" customWidth="1"/>
    <col min="15631" max="15631" width="8.625" style="274" customWidth="1"/>
    <col min="15632" max="15632" width="23.125" style="274" customWidth="1"/>
    <col min="15633" max="15633" width="9" style="274" customWidth="1"/>
    <col min="15634" max="15635" width="4.375" style="274"/>
    <col min="15636" max="15640" width="4.625" style="274" customWidth="1"/>
    <col min="15641" max="15641" width="6.5" style="274" customWidth="1"/>
    <col min="15642" max="15865" width="9" style="274" customWidth="1"/>
    <col min="15866" max="15866" width="3.75" style="274" customWidth="1"/>
    <col min="15867" max="15867" width="5" style="274" customWidth="1"/>
    <col min="15868" max="15868" width="13.375" style="274" customWidth="1"/>
    <col min="15869" max="15873" width="3.75" style="274" customWidth="1"/>
    <col min="15874" max="15874" width="5" style="274" customWidth="1"/>
    <col min="15875" max="15875" width="13.375" style="274" customWidth="1"/>
    <col min="15876" max="15876" width="3.75" style="274" customWidth="1"/>
    <col min="15877" max="15877" width="4.75" style="274" customWidth="1"/>
    <col min="15878" max="15878" width="4.375" style="274"/>
    <col min="15879" max="15879" width="4.75" style="274" customWidth="1"/>
    <col min="15880" max="15881" width="5.375" style="274" customWidth="1"/>
    <col min="15882" max="15882" width="8.375" style="274" customWidth="1"/>
    <col min="15883" max="15883" width="6.25" style="274" customWidth="1"/>
    <col min="15884" max="15884" width="4.125" style="274" customWidth="1"/>
    <col min="15885" max="15885" width="4.375" style="274"/>
    <col min="15886" max="15886" width="4.625" style="274" customWidth="1"/>
    <col min="15887" max="15887" width="8.625" style="274" customWidth="1"/>
    <col min="15888" max="15888" width="23.125" style="274" customWidth="1"/>
    <col min="15889" max="15889" width="9" style="274" customWidth="1"/>
    <col min="15890" max="15891" width="4.375" style="274"/>
    <col min="15892" max="15896" width="4.625" style="274" customWidth="1"/>
    <col min="15897" max="15897" width="6.5" style="274" customWidth="1"/>
    <col min="15898" max="16121" width="9" style="274" customWidth="1"/>
    <col min="16122" max="16122" width="3.75" style="274" customWidth="1"/>
    <col min="16123" max="16123" width="5" style="274" customWidth="1"/>
    <col min="16124" max="16124" width="13.375" style="274" customWidth="1"/>
    <col min="16125" max="16129" width="3.75" style="274" customWidth="1"/>
    <col min="16130" max="16130" width="5" style="274" customWidth="1"/>
    <col min="16131" max="16131" width="13.375" style="274" customWidth="1"/>
    <col min="16132" max="16132" width="3.75" style="274" customWidth="1"/>
    <col min="16133" max="16133" width="4.75" style="274" customWidth="1"/>
    <col min="16134" max="16134" width="4.375" style="274"/>
    <col min="16135" max="16135" width="4.75" style="274" customWidth="1"/>
    <col min="16136" max="16137" width="5.375" style="274" customWidth="1"/>
    <col min="16138" max="16138" width="8.375" style="274" customWidth="1"/>
    <col min="16139" max="16139" width="6.25" style="274" customWidth="1"/>
    <col min="16140" max="16140" width="4.125" style="274" customWidth="1"/>
    <col min="16141" max="16141" width="4.375" style="274"/>
    <col min="16142" max="16142" width="4.625" style="274" customWidth="1"/>
    <col min="16143" max="16143" width="8.625" style="274" customWidth="1"/>
    <col min="16144" max="16144" width="23.125" style="274" customWidth="1"/>
    <col min="16145" max="16145" width="9" style="274" customWidth="1"/>
    <col min="16146" max="16147" width="4.375" style="274"/>
    <col min="16148" max="16152" width="4.625" style="274" customWidth="1"/>
    <col min="16153" max="16153" width="6.5" style="274" customWidth="1"/>
    <col min="16154" max="16377" width="9" style="274" customWidth="1"/>
    <col min="16378" max="16378" width="3.75" style="274" customWidth="1"/>
    <col min="16379" max="16379" width="5" style="274" customWidth="1"/>
    <col min="16380" max="16380" width="13.375" style="274" customWidth="1"/>
    <col min="16381" max="16384" width="3.75" style="274" customWidth="1"/>
  </cols>
  <sheetData>
    <row r="1" spans="1:25" ht="20.65" x14ac:dyDescent="0.6">
      <c r="A1" s="387" t="s">
        <v>119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7"/>
    </row>
    <row r="2" spans="1:25" ht="20.65" x14ac:dyDescent="0.6">
      <c r="A2" s="387" t="s">
        <v>120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</row>
    <row r="3" spans="1:25" ht="20.65" x14ac:dyDescent="0.6">
      <c r="A3" s="387" t="s">
        <v>121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387"/>
      <c r="X3" s="387"/>
      <c r="Y3" s="387"/>
    </row>
    <row r="4" spans="1:25" s="275" customFormat="1" ht="19.5" customHeight="1" x14ac:dyDescent="0.35">
      <c r="A4" s="388" t="s">
        <v>122</v>
      </c>
      <c r="B4" s="376" t="s">
        <v>123</v>
      </c>
      <c r="C4" s="390" t="s">
        <v>124</v>
      </c>
      <c r="D4" s="379" t="s">
        <v>125</v>
      </c>
      <c r="E4" s="380"/>
      <c r="F4" s="380"/>
      <c r="G4" s="380"/>
      <c r="H4" s="381"/>
      <c r="I4" s="391" t="s">
        <v>126</v>
      </c>
      <c r="J4" s="388" t="s">
        <v>127</v>
      </c>
      <c r="K4" s="388" t="s">
        <v>128</v>
      </c>
      <c r="L4" s="376" t="s">
        <v>129</v>
      </c>
      <c r="M4" s="379" t="s">
        <v>130</v>
      </c>
      <c r="N4" s="380"/>
      <c r="O4" s="380"/>
      <c r="P4" s="381"/>
      <c r="Q4" s="376" t="s">
        <v>131</v>
      </c>
      <c r="R4" s="392" t="s">
        <v>132</v>
      </c>
      <c r="S4" s="395" t="s">
        <v>133</v>
      </c>
      <c r="T4" s="395" t="s">
        <v>134</v>
      </c>
      <c r="U4" s="395"/>
      <c r="V4" s="395"/>
      <c r="W4" s="395"/>
      <c r="X4" s="395"/>
      <c r="Y4" s="395"/>
    </row>
    <row r="5" spans="1:25" s="276" customFormat="1" ht="19.5" customHeight="1" x14ac:dyDescent="0.35">
      <c r="A5" s="367"/>
      <c r="B5" s="377"/>
      <c r="C5" s="377"/>
      <c r="D5" s="382" t="s">
        <v>135</v>
      </c>
      <c r="E5" s="383"/>
      <c r="F5" s="384"/>
      <c r="G5" s="372" t="s">
        <v>136</v>
      </c>
      <c r="H5" s="372" t="s">
        <v>137</v>
      </c>
      <c r="I5" s="368"/>
      <c r="J5" s="367"/>
      <c r="K5" s="367"/>
      <c r="L5" s="377"/>
      <c r="M5" s="382" t="s">
        <v>138</v>
      </c>
      <c r="N5" s="384"/>
      <c r="O5" s="376" t="s">
        <v>139</v>
      </c>
      <c r="P5" s="367" t="s">
        <v>140</v>
      </c>
      <c r="Q5" s="377"/>
      <c r="R5" s="393"/>
      <c r="S5" s="395"/>
      <c r="T5" s="365" t="s">
        <v>141</v>
      </c>
      <c r="U5" s="365"/>
      <c r="V5" s="365" t="s">
        <v>142</v>
      </c>
      <c r="W5" s="365"/>
      <c r="X5" s="365" t="s">
        <v>143</v>
      </c>
      <c r="Y5" s="365"/>
    </row>
    <row r="6" spans="1:25" s="276" customFormat="1" ht="19.5" customHeight="1" x14ac:dyDescent="0.35">
      <c r="A6" s="367"/>
      <c r="B6" s="377"/>
      <c r="C6" s="377"/>
      <c r="D6" s="370" t="s">
        <v>144</v>
      </c>
      <c r="E6" s="372" t="s">
        <v>145</v>
      </c>
      <c r="F6" s="372" t="s">
        <v>146</v>
      </c>
      <c r="G6" s="372"/>
      <c r="H6" s="372"/>
      <c r="I6" s="368"/>
      <c r="J6" s="367"/>
      <c r="K6" s="367"/>
      <c r="L6" s="377"/>
      <c r="M6" s="374" t="s">
        <v>147</v>
      </c>
      <c r="N6" s="277" t="s">
        <v>11</v>
      </c>
      <c r="O6" s="385"/>
      <c r="P6" s="368"/>
      <c r="Q6" s="377"/>
      <c r="R6" s="393"/>
      <c r="S6" s="395"/>
      <c r="T6" s="366" t="s">
        <v>11</v>
      </c>
      <c r="U6" s="364" t="s">
        <v>0</v>
      </c>
      <c r="V6" s="364" t="s">
        <v>11</v>
      </c>
      <c r="W6" s="364" t="s">
        <v>0</v>
      </c>
      <c r="X6" s="364" t="s">
        <v>11</v>
      </c>
      <c r="Y6" s="364" t="s">
        <v>0</v>
      </c>
    </row>
    <row r="7" spans="1:25" s="276" customFormat="1" ht="35.25" customHeight="1" x14ac:dyDescent="0.35">
      <c r="A7" s="389"/>
      <c r="B7" s="378"/>
      <c r="C7" s="378"/>
      <c r="D7" s="371"/>
      <c r="E7" s="373"/>
      <c r="F7" s="373"/>
      <c r="G7" s="373"/>
      <c r="H7" s="373"/>
      <c r="I7" s="369"/>
      <c r="J7" s="389"/>
      <c r="K7" s="389"/>
      <c r="L7" s="378"/>
      <c r="M7" s="375"/>
      <c r="N7" s="278"/>
      <c r="O7" s="386"/>
      <c r="P7" s="369"/>
      <c r="Q7" s="378"/>
      <c r="R7" s="394"/>
      <c r="S7" s="395"/>
      <c r="T7" s="366"/>
      <c r="U7" s="364"/>
      <c r="V7" s="364"/>
      <c r="W7" s="364"/>
      <c r="X7" s="364"/>
      <c r="Y7" s="364"/>
    </row>
    <row r="8" spans="1:25" s="282" customFormat="1" ht="19.5" customHeight="1" x14ac:dyDescent="0.55000000000000004">
      <c r="A8" s="279"/>
      <c r="B8" s="279"/>
      <c r="C8" s="280" t="s">
        <v>148</v>
      </c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1"/>
      <c r="S8" s="281"/>
      <c r="T8" s="281"/>
      <c r="U8" s="281"/>
      <c r="V8" s="281"/>
      <c r="W8" s="281"/>
      <c r="X8" s="281"/>
      <c r="Y8" s="281"/>
    </row>
    <row r="9" spans="1:25" s="282" customFormat="1" ht="19.5" customHeight="1" x14ac:dyDescent="0.55000000000000004">
      <c r="A9" s="283"/>
      <c r="B9" s="283"/>
      <c r="C9" s="284" t="s">
        <v>149</v>
      </c>
      <c r="D9" s="285"/>
      <c r="E9" s="285"/>
      <c r="F9" s="285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6"/>
      <c r="S9" s="286"/>
      <c r="T9" s="286"/>
      <c r="U9" s="286"/>
      <c r="V9" s="286"/>
      <c r="W9" s="286"/>
      <c r="X9" s="286"/>
      <c r="Y9" s="286"/>
    </row>
    <row r="10" spans="1:25" s="282" customFormat="1" ht="19.5" customHeight="1" x14ac:dyDescent="0.55000000000000004">
      <c r="A10" s="283"/>
      <c r="B10" s="283"/>
      <c r="C10" s="284" t="s">
        <v>150</v>
      </c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6"/>
      <c r="S10" s="286"/>
      <c r="T10" s="286"/>
      <c r="U10" s="286"/>
      <c r="V10" s="286"/>
      <c r="W10" s="286"/>
      <c r="X10" s="286"/>
      <c r="Y10" s="286"/>
    </row>
    <row r="11" spans="1:25" s="282" customFormat="1" ht="19.5" customHeight="1" x14ac:dyDescent="0.55000000000000004">
      <c r="A11" s="283"/>
      <c r="B11" s="283"/>
      <c r="C11" s="285" t="s">
        <v>151</v>
      </c>
      <c r="D11" s="285"/>
      <c r="E11" s="285"/>
      <c r="F11" s="285"/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6"/>
      <c r="S11" s="287"/>
      <c r="T11" s="287"/>
      <c r="U11" s="287"/>
      <c r="V11" s="287"/>
      <c r="W11" s="287"/>
      <c r="X11" s="287"/>
      <c r="Y11" s="287"/>
    </row>
    <row r="12" spans="1:25" ht="19.5" customHeight="1" x14ac:dyDescent="0.55000000000000004">
      <c r="A12" s="288"/>
      <c r="B12" s="288"/>
      <c r="C12" s="284" t="s">
        <v>150</v>
      </c>
      <c r="D12" s="289"/>
      <c r="E12" s="289"/>
      <c r="F12" s="289"/>
      <c r="G12" s="289"/>
      <c r="H12" s="289"/>
      <c r="I12" s="290"/>
      <c r="J12" s="290"/>
      <c r="K12" s="290"/>
      <c r="L12" s="290"/>
      <c r="M12" s="290"/>
      <c r="N12" s="290"/>
      <c r="O12" s="290"/>
      <c r="P12" s="290"/>
      <c r="Q12" s="290"/>
      <c r="R12" s="291"/>
      <c r="S12" s="291"/>
      <c r="T12" s="291"/>
      <c r="U12" s="291"/>
      <c r="V12" s="291"/>
      <c r="W12" s="291"/>
      <c r="X12" s="291"/>
      <c r="Y12" s="291"/>
    </row>
    <row r="13" spans="1:25" ht="19.5" customHeight="1" x14ac:dyDescent="0.55000000000000004">
      <c r="A13" s="292"/>
      <c r="B13" s="292"/>
      <c r="C13" s="293" t="s">
        <v>152</v>
      </c>
      <c r="D13" s="294"/>
      <c r="E13" s="294"/>
      <c r="F13" s="294"/>
      <c r="G13" s="294"/>
      <c r="H13" s="294"/>
      <c r="I13" s="295"/>
      <c r="J13" s="295"/>
      <c r="K13" s="295"/>
      <c r="L13" s="295"/>
      <c r="M13" s="295"/>
      <c r="N13" s="295"/>
      <c r="O13" s="295"/>
      <c r="P13" s="295"/>
      <c r="Q13" s="295"/>
      <c r="R13" s="296"/>
      <c r="S13" s="296"/>
      <c r="T13" s="296"/>
      <c r="U13" s="296"/>
      <c r="V13" s="296"/>
      <c r="W13" s="296"/>
      <c r="X13" s="296"/>
      <c r="Y13" s="297"/>
    </row>
    <row r="14" spans="1:25" ht="17.25" customHeight="1" x14ac:dyDescent="0.55000000000000004">
      <c r="A14" s="288"/>
      <c r="B14" s="288"/>
      <c r="C14" s="285" t="s">
        <v>148</v>
      </c>
      <c r="D14" s="289"/>
      <c r="E14" s="289"/>
      <c r="F14" s="289"/>
      <c r="G14" s="289"/>
      <c r="H14" s="289"/>
      <c r="I14" s="290"/>
      <c r="J14" s="290"/>
      <c r="K14" s="290"/>
      <c r="L14" s="290"/>
      <c r="M14" s="290"/>
      <c r="N14" s="290"/>
      <c r="O14" s="290"/>
      <c r="P14" s="290"/>
      <c r="Q14" s="290"/>
      <c r="R14" s="291"/>
      <c r="S14" s="291"/>
      <c r="T14" s="291"/>
      <c r="U14" s="291"/>
      <c r="V14" s="291"/>
      <c r="W14" s="291"/>
      <c r="X14" s="291"/>
      <c r="Y14" s="291"/>
    </row>
    <row r="15" spans="1:25" ht="72.75" customHeight="1" x14ac:dyDescent="0.55000000000000004">
      <c r="A15" s="298" t="s">
        <v>153</v>
      </c>
      <c r="B15" s="298" t="s">
        <v>154</v>
      </c>
      <c r="C15" s="299" t="s">
        <v>155</v>
      </c>
      <c r="D15" s="300">
        <v>0</v>
      </c>
      <c r="E15" s="301">
        <v>0</v>
      </c>
      <c r="F15" s="301">
        <v>1</v>
      </c>
      <c r="G15" s="301">
        <v>10</v>
      </c>
      <c r="H15" s="302">
        <v>6.25E-2</v>
      </c>
      <c r="I15" s="303" t="s">
        <v>156</v>
      </c>
      <c r="J15" s="303" t="s">
        <v>157</v>
      </c>
      <c r="K15" s="303"/>
      <c r="L15" s="304">
        <v>69900</v>
      </c>
      <c r="M15" s="305" t="s">
        <v>158</v>
      </c>
      <c r="N15" s="303">
        <v>1</v>
      </c>
      <c r="O15" s="303">
        <v>0</v>
      </c>
      <c r="P15" s="303">
        <f>N15+O15</f>
        <v>1</v>
      </c>
      <c r="Q15" s="304">
        <f>L15</f>
        <v>69900</v>
      </c>
      <c r="R15" s="306" t="s">
        <v>159</v>
      </c>
      <c r="S15" s="307" t="s">
        <v>160</v>
      </c>
      <c r="T15" s="308" t="s">
        <v>161</v>
      </c>
      <c r="U15" s="308" t="s">
        <v>161</v>
      </c>
      <c r="V15" s="308" t="s">
        <v>161</v>
      </c>
      <c r="W15" s="308" t="s">
        <v>161</v>
      </c>
      <c r="X15" s="309">
        <v>1</v>
      </c>
      <c r="Y15" s="310">
        <v>30000</v>
      </c>
    </row>
    <row r="16" spans="1:25" ht="51.75" customHeight="1" x14ac:dyDescent="0.55000000000000004">
      <c r="A16" s="298" t="s">
        <v>153</v>
      </c>
      <c r="B16" s="298" t="s">
        <v>153</v>
      </c>
      <c r="C16" s="299" t="s">
        <v>162</v>
      </c>
      <c r="D16" s="300">
        <v>3</v>
      </c>
      <c r="E16" s="301">
        <v>2</v>
      </c>
      <c r="F16" s="301">
        <v>1</v>
      </c>
      <c r="G16" s="301">
        <v>5</v>
      </c>
      <c r="H16" s="302">
        <v>0.14583333333333334</v>
      </c>
      <c r="I16" s="303" t="s">
        <v>156</v>
      </c>
      <c r="J16" s="303" t="s">
        <v>157</v>
      </c>
      <c r="K16" s="303"/>
      <c r="L16" s="304">
        <v>1800</v>
      </c>
      <c r="M16" s="305" t="s">
        <v>163</v>
      </c>
      <c r="N16" s="303">
        <v>1</v>
      </c>
      <c r="O16" s="303">
        <v>1</v>
      </c>
      <c r="P16" s="303">
        <v>2</v>
      </c>
      <c r="Q16" s="304">
        <v>3600</v>
      </c>
      <c r="R16" s="306" t="s">
        <v>164</v>
      </c>
      <c r="S16" s="307" t="s">
        <v>165</v>
      </c>
      <c r="T16" s="308" t="s">
        <v>161</v>
      </c>
      <c r="U16" s="308" t="s">
        <v>161</v>
      </c>
      <c r="V16" s="308">
        <v>1</v>
      </c>
      <c r="W16" s="311">
        <v>2000</v>
      </c>
      <c r="X16" s="309"/>
      <c r="Y16" s="310"/>
    </row>
    <row r="17" spans="1:25" x14ac:dyDescent="0.55000000000000004">
      <c r="A17" s="312"/>
      <c r="B17" s="312"/>
      <c r="C17" s="313" t="s">
        <v>2</v>
      </c>
      <c r="D17" s="314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2"/>
      <c r="S17" s="315"/>
      <c r="T17" s="315"/>
      <c r="U17" s="315"/>
      <c r="V17" s="315"/>
      <c r="W17" s="315"/>
      <c r="X17" s="315"/>
      <c r="Y17" s="315"/>
    </row>
    <row r="18" spans="1:25" s="316" customFormat="1" ht="20.65" x14ac:dyDescent="0.6"/>
    <row r="19" spans="1:25" s="316" customFormat="1" ht="20.65" x14ac:dyDescent="0.6">
      <c r="B19" s="316" t="s">
        <v>166</v>
      </c>
      <c r="F19" s="316" t="s">
        <v>167</v>
      </c>
      <c r="R19" s="316" t="s">
        <v>168</v>
      </c>
      <c r="V19" s="316" t="s">
        <v>169</v>
      </c>
    </row>
    <row r="20" spans="1:25" s="316" customFormat="1" ht="20.65" x14ac:dyDescent="0.6">
      <c r="B20" s="316" t="s">
        <v>170</v>
      </c>
      <c r="R20" s="316" t="s">
        <v>171</v>
      </c>
    </row>
    <row r="21" spans="1:25" s="316" customFormat="1" ht="20.65" x14ac:dyDescent="0.6">
      <c r="B21" s="316" t="s">
        <v>172</v>
      </c>
      <c r="R21" s="316" t="s">
        <v>173</v>
      </c>
    </row>
    <row r="22" spans="1:25" s="316" customFormat="1" ht="8.25" customHeight="1" x14ac:dyDescent="0.6"/>
    <row r="23" spans="1:25" s="212" customFormat="1" ht="15.4" x14ac:dyDescent="0.45">
      <c r="B23" s="212" t="s">
        <v>174</v>
      </c>
    </row>
    <row r="24" spans="1:25" s="212" customFormat="1" ht="15.4" x14ac:dyDescent="0.45">
      <c r="B24" s="212" t="s">
        <v>175</v>
      </c>
    </row>
    <row r="25" spans="1:25" s="214" customFormat="1" ht="15.4" x14ac:dyDescent="0.45">
      <c r="A25" s="213"/>
      <c r="B25" s="214" t="s">
        <v>176</v>
      </c>
      <c r="K25" s="213"/>
      <c r="L25" s="213"/>
      <c r="M25" s="213"/>
      <c r="N25" s="213"/>
      <c r="O25" s="213"/>
      <c r="P25" s="213"/>
      <c r="Q25" s="213"/>
      <c r="R25" s="213"/>
    </row>
    <row r="26" spans="1:25" s="214" customFormat="1" ht="15.4" x14ac:dyDescent="0.45">
      <c r="B26" s="214" t="s">
        <v>177</v>
      </c>
    </row>
  </sheetData>
  <mergeCells count="35">
    <mergeCell ref="A1:Y1"/>
    <mergeCell ref="A2:Y2"/>
    <mergeCell ref="A3:Y3"/>
    <mergeCell ref="A4:A7"/>
    <mergeCell ref="B4:B7"/>
    <mergeCell ref="C4:C7"/>
    <mergeCell ref="D4:H4"/>
    <mergeCell ref="I4:I7"/>
    <mergeCell ref="J4:J7"/>
    <mergeCell ref="K4:K7"/>
    <mergeCell ref="Q4:Q7"/>
    <mergeCell ref="R4:R7"/>
    <mergeCell ref="S4:S7"/>
    <mergeCell ref="T4:Y4"/>
    <mergeCell ref="T5:U5"/>
    <mergeCell ref="V5:W5"/>
    <mergeCell ref="P5:P7"/>
    <mergeCell ref="D6:D7"/>
    <mergeCell ref="E6:E7"/>
    <mergeCell ref="F6:F7"/>
    <mergeCell ref="M6:M7"/>
    <mergeCell ref="L4:L7"/>
    <mergeCell ref="M4:P4"/>
    <mergeCell ref="D5:F5"/>
    <mergeCell ref="G5:G7"/>
    <mergeCell ref="H5:H7"/>
    <mergeCell ref="M5:N5"/>
    <mergeCell ref="O5:O7"/>
    <mergeCell ref="W6:W7"/>
    <mergeCell ref="X6:X7"/>
    <mergeCell ref="Y6:Y7"/>
    <mergeCell ref="X5:Y5"/>
    <mergeCell ref="T6:T7"/>
    <mergeCell ref="U6:U7"/>
    <mergeCell ref="V6:V7"/>
  </mergeCells>
  <pageMargins left="0.16" right="0.16" top="0.23" bottom="0.16" header="0.3" footer="0.16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N38"/>
  <sheetViews>
    <sheetView view="pageBreakPreview" topLeftCell="A25" zoomScale="60" zoomScaleNormal="100" workbookViewId="0">
      <selection activeCell="X8" sqref="X8"/>
    </sheetView>
  </sheetViews>
  <sheetFormatPr defaultColWidth="6.875" defaultRowHeight="20.65" x14ac:dyDescent="0.6"/>
  <cols>
    <col min="1" max="1" width="6.875" style="244"/>
    <col min="2" max="16384" width="6.875" style="245"/>
  </cols>
  <sheetData>
    <row r="1" spans="1:14" ht="21.75" customHeight="1" x14ac:dyDescent="0.6">
      <c r="B1" s="329" t="s">
        <v>281</v>
      </c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</row>
    <row r="2" spans="1:14" ht="21.75" customHeight="1" x14ac:dyDescent="0.6">
      <c r="B2" s="401" t="s">
        <v>218</v>
      </c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246"/>
    </row>
    <row r="3" spans="1:14" ht="21.75" customHeight="1" x14ac:dyDescent="0.6">
      <c r="A3" s="244">
        <v>1</v>
      </c>
      <c r="B3" s="245" t="s">
        <v>219</v>
      </c>
      <c r="D3" s="396"/>
      <c r="E3" s="396"/>
      <c r="F3" s="396"/>
      <c r="G3" s="396"/>
      <c r="H3" s="396"/>
      <c r="I3" s="396"/>
      <c r="J3" s="396"/>
      <c r="K3" s="396"/>
      <c r="L3" s="396"/>
      <c r="M3" s="396"/>
    </row>
    <row r="4" spans="1:14" ht="21.75" customHeight="1" x14ac:dyDescent="0.6">
      <c r="A4" s="244">
        <v>2</v>
      </c>
      <c r="B4" s="245" t="s">
        <v>220</v>
      </c>
      <c r="D4" s="402"/>
      <c r="E4" s="402"/>
      <c r="F4" s="402"/>
      <c r="G4" s="402"/>
      <c r="H4" s="402"/>
      <c r="I4" s="402"/>
      <c r="J4" s="402"/>
      <c r="K4" s="402"/>
      <c r="L4" s="402"/>
      <c r="M4" s="402"/>
    </row>
    <row r="5" spans="1:14" ht="21.75" customHeight="1" x14ac:dyDescent="0.6">
      <c r="A5" s="244">
        <v>3</v>
      </c>
      <c r="B5" s="245" t="s">
        <v>221</v>
      </c>
      <c r="D5" s="402"/>
      <c r="E5" s="402"/>
      <c r="F5" s="402"/>
      <c r="G5" s="402"/>
      <c r="H5" s="402"/>
      <c r="I5" s="402"/>
      <c r="J5" s="402"/>
      <c r="K5" s="402"/>
      <c r="L5" s="402"/>
      <c r="M5" s="402"/>
    </row>
    <row r="6" spans="1:14" ht="21.75" customHeight="1" x14ac:dyDescent="0.6">
      <c r="A6" s="244">
        <v>4</v>
      </c>
      <c r="B6" s="245" t="s">
        <v>222</v>
      </c>
      <c r="D6" s="400"/>
      <c r="E6" s="400"/>
      <c r="F6" s="245" t="s">
        <v>223</v>
      </c>
    </row>
    <row r="7" spans="1:14" ht="21.75" customHeight="1" x14ac:dyDescent="0.6">
      <c r="A7" s="244">
        <v>5</v>
      </c>
      <c r="B7" s="245" t="s">
        <v>224</v>
      </c>
      <c r="E7" s="247"/>
      <c r="F7" s="245" t="s">
        <v>10</v>
      </c>
      <c r="G7" s="248" t="s">
        <v>225</v>
      </c>
      <c r="H7" s="245" t="s">
        <v>226</v>
      </c>
      <c r="I7" s="248" t="s">
        <v>225</v>
      </c>
      <c r="J7" s="245" t="s">
        <v>227</v>
      </c>
      <c r="K7" s="397"/>
      <c r="L7" s="397"/>
      <c r="M7" s="397"/>
    </row>
    <row r="8" spans="1:14" ht="21.75" customHeight="1" x14ac:dyDescent="0.6">
      <c r="A8" s="244">
        <v>6</v>
      </c>
      <c r="B8" s="245" t="s">
        <v>0</v>
      </c>
      <c r="D8" s="398"/>
      <c r="E8" s="398"/>
      <c r="F8" s="245" t="s">
        <v>228</v>
      </c>
    </row>
    <row r="9" spans="1:14" ht="21.75" customHeight="1" x14ac:dyDescent="0.6">
      <c r="C9" s="249" t="s">
        <v>229</v>
      </c>
      <c r="F9" s="247"/>
      <c r="G9" s="245" t="s">
        <v>230</v>
      </c>
      <c r="H9" s="398"/>
      <c r="I9" s="398"/>
      <c r="J9" s="245" t="s">
        <v>228</v>
      </c>
    </row>
    <row r="10" spans="1:14" ht="21.75" customHeight="1" x14ac:dyDescent="0.6">
      <c r="C10" s="249" t="s">
        <v>229</v>
      </c>
      <c r="F10" s="247"/>
      <c r="G10" s="245" t="s">
        <v>230</v>
      </c>
      <c r="H10" s="399"/>
      <c r="I10" s="399"/>
      <c r="J10" s="245" t="s">
        <v>228</v>
      </c>
    </row>
    <row r="11" spans="1:14" ht="21.75" customHeight="1" x14ac:dyDescent="0.6">
      <c r="A11" s="244">
        <v>7</v>
      </c>
      <c r="B11" s="245" t="s">
        <v>231</v>
      </c>
      <c r="E11" s="396"/>
      <c r="F11" s="396"/>
      <c r="G11" s="396"/>
      <c r="H11" s="396"/>
      <c r="I11" s="396"/>
      <c r="J11" s="396"/>
      <c r="K11" s="396"/>
      <c r="L11" s="396"/>
      <c r="M11" s="396"/>
    </row>
    <row r="12" spans="1:14" ht="21.75" customHeight="1" x14ac:dyDescent="0.55000000000000004">
      <c r="B12" s="396"/>
      <c r="C12" s="396"/>
      <c r="D12" s="396"/>
      <c r="E12" s="396"/>
      <c r="F12" s="396"/>
      <c r="G12" s="396"/>
      <c r="H12" s="396"/>
      <c r="I12" s="396"/>
      <c r="J12" s="396"/>
      <c r="K12" s="396"/>
      <c r="L12" s="396"/>
      <c r="M12" s="396"/>
    </row>
    <row r="13" spans="1:14" ht="21.75" customHeight="1" x14ac:dyDescent="0.55000000000000004">
      <c r="B13" s="396"/>
      <c r="C13" s="396"/>
      <c r="D13" s="396"/>
      <c r="E13" s="396"/>
      <c r="F13" s="396"/>
      <c r="G13" s="396"/>
      <c r="H13" s="396"/>
      <c r="I13" s="396"/>
      <c r="J13" s="396"/>
      <c r="K13" s="396"/>
      <c r="L13" s="396"/>
      <c r="M13" s="396"/>
    </row>
    <row r="14" spans="1:14" ht="21.75" customHeight="1" x14ac:dyDescent="0.6">
      <c r="A14" s="244">
        <v>8</v>
      </c>
      <c r="B14" s="245" t="s">
        <v>232</v>
      </c>
      <c r="H14" s="247"/>
      <c r="I14" s="247"/>
      <c r="J14" s="247"/>
      <c r="K14" s="247"/>
      <c r="L14" s="247"/>
      <c r="M14" s="247"/>
    </row>
    <row r="15" spans="1:14" ht="21.75" customHeight="1" x14ac:dyDescent="0.55000000000000004">
      <c r="B15" s="396"/>
      <c r="C15" s="396"/>
      <c r="D15" s="396"/>
      <c r="E15" s="396"/>
      <c r="F15" s="396"/>
      <c r="G15" s="396"/>
      <c r="H15" s="396"/>
      <c r="I15" s="396"/>
      <c r="J15" s="396"/>
      <c r="K15" s="396"/>
      <c r="L15" s="396"/>
      <c r="M15" s="396"/>
    </row>
    <row r="16" spans="1:14" ht="21.75" customHeight="1" x14ac:dyDescent="0.55000000000000004">
      <c r="B16" s="396"/>
      <c r="C16" s="396"/>
      <c r="D16" s="396"/>
      <c r="E16" s="396"/>
      <c r="F16" s="396"/>
      <c r="G16" s="396"/>
      <c r="H16" s="396"/>
      <c r="I16" s="396"/>
      <c r="J16" s="396"/>
      <c r="K16" s="396"/>
      <c r="L16" s="396"/>
      <c r="M16" s="396"/>
    </row>
    <row r="17" spans="1:13" ht="21.75" customHeight="1" x14ac:dyDescent="0.6">
      <c r="A17" s="244">
        <v>9</v>
      </c>
      <c r="B17" s="245" t="s">
        <v>233</v>
      </c>
    </row>
    <row r="18" spans="1:13" ht="21.75" customHeight="1" x14ac:dyDescent="0.6">
      <c r="B18" s="248" t="s">
        <v>225</v>
      </c>
      <c r="C18" s="245" t="s">
        <v>234</v>
      </c>
      <c r="G18" s="248" t="s">
        <v>225</v>
      </c>
      <c r="H18" s="245" t="s">
        <v>235</v>
      </c>
      <c r="K18" s="248" t="s">
        <v>225</v>
      </c>
      <c r="L18" s="245" t="s">
        <v>236</v>
      </c>
    </row>
    <row r="19" spans="1:13" ht="21.75" customHeight="1" x14ac:dyDescent="0.6">
      <c r="B19" s="250" t="s">
        <v>237</v>
      </c>
      <c r="F19" s="247"/>
      <c r="G19" s="245" t="s">
        <v>9</v>
      </c>
    </row>
    <row r="20" spans="1:13" ht="21.75" customHeight="1" x14ac:dyDescent="0.6">
      <c r="B20" s="250" t="s">
        <v>238</v>
      </c>
      <c r="E20" s="247"/>
      <c r="F20" s="251" t="s">
        <v>239</v>
      </c>
    </row>
    <row r="21" spans="1:13" ht="21.75" customHeight="1" x14ac:dyDescent="0.6">
      <c r="B21" s="250" t="s">
        <v>240</v>
      </c>
      <c r="E21" s="247"/>
      <c r="F21" s="251" t="s">
        <v>239</v>
      </c>
      <c r="G21" s="248" t="s">
        <v>225</v>
      </c>
      <c r="H21" s="245" t="s">
        <v>241</v>
      </c>
      <c r="J21" s="247"/>
      <c r="K21" s="245" t="s">
        <v>239</v>
      </c>
    </row>
    <row r="22" spans="1:13" ht="21.75" customHeight="1" x14ac:dyDescent="0.6">
      <c r="B22" s="250"/>
      <c r="C22" s="251"/>
      <c r="G22" s="248" t="s">
        <v>225</v>
      </c>
      <c r="H22" s="245" t="s">
        <v>242</v>
      </c>
      <c r="J22" s="247"/>
      <c r="K22" s="245" t="s">
        <v>239</v>
      </c>
    </row>
    <row r="23" spans="1:13" ht="21.75" customHeight="1" x14ac:dyDescent="0.6">
      <c r="B23" s="250" t="s">
        <v>243</v>
      </c>
      <c r="E23" s="247"/>
      <c r="F23" s="251" t="s">
        <v>239</v>
      </c>
    </row>
    <row r="24" spans="1:13" ht="21.75" customHeight="1" x14ac:dyDescent="0.55000000000000004"/>
    <row r="25" spans="1:13" ht="21.75" customHeight="1" x14ac:dyDescent="0.6">
      <c r="A25" s="244">
        <v>10</v>
      </c>
      <c r="B25" s="245" t="s">
        <v>244</v>
      </c>
    </row>
    <row r="26" spans="1:13" ht="21.75" customHeight="1" x14ac:dyDescent="0.6">
      <c r="B26" s="252" t="s">
        <v>225</v>
      </c>
      <c r="C26" s="245" t="s">
        <v>245</v>
      </c>
      <c r="F26" s="245" t="s">
        <v>246</v>
      </c>
      <c r="H26" s="247"/>
      <c r="I26" s="245" t="s">
        <v>247</v>
      </c>
    </row>
    <row r="27" spans="1:13" ht="21.75" customHeight="1" x14ac:dyDescent="0.6">
      <c r="B27" s="252" t="s">
        <v>225</v>
      </c>
      <c r="C27" s="245" t="s">
        <v>248</v>
      </c>
      <c r="F27" s="245" t="s">
        <v>246</v>
      </c>
      <c r="H27" s="247"/>
      <c r="I27" s="245" t="s">
        <v>247</v>
      </c>
    </row>
    <row r="28" spans="1:13" ht="21.75" customHeight="1" x14ac:dyDescent="0.6">
      <c r="B28" s="252" t="s">
        <v>225</v>
      </c>
      <c r="C28" s="245" t="s">
        <v>249</v>
      </c>
    </row>
    <row r="29" spans="1:13" ht="21.75" customHeight="1" x14ac:dyDescent="0.6">
      <c r="B29" s="249" t="s">
        <v>250</v>
      </c>
      <c r="E29" s="247"/>
      <c r="F29" s="247"/>
      <c r="G29" s="247"/>
      <c r="H29" s="247"/>
      <c r="I29" s="247"/>
      <c r="J29" s="247"/>
      <c r="K29" s="247"/>
      <c r="L29" s="247"/>
      <c r="M29" s="247"/>
    </row>
    <row r="30" spans="1:13" ht="21.75" customHeight="1" x14ac:dyDescent="0.55000000000000004"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</row>
    <row r="32" spans="1:13" ht="22.5" x14ac:dyDescent="0.6">
      <c r="B32" s="245" t="s">
        <v>251</v>
      </c>
      <c r="C32" s="244"/>
      <c r="E32" s="252" t="s">
        <v>225</v>
      </c>
      <c r="F32" s="245" t="s">
        <v>252</v>
      </c>
    </row>
    <row r="33" spans="3:12" ht="22.5" x14ac:dyDescent="0.6">
      <c r="C33" s="244"/>
      <c r="E33" s="252" t="s">
        <v>225</v>
      </c>
      <c r="F33" s="245" t="s">
        <v>253</v>
      </c>
    </row>
    <row r="34" spans="3:12" ht="22.5" x14ac:dyDescent="0.6">
      <c r="C34" s="244"/>
      <c r="E34" s="252" t="s">
        <v>225</v>
      </c>
      <c r="F34" s="245" t="s">
        <v>254</v>
      </c>
    </row>
    <row r="35" spans="3:12" ht="22.5" x14ac:dyDescent="0.6">
      <c r="E35" s="252" t="s">
        <v>225</v>
      </c>
      <c r="F35" s="245" t="s">
        <v>255</v>
      </c>
    </row>
    <row r="36" spans="3:12" ht="26.25" x14ac:dyDescent="0.55000000000000004">
      <c r="E36" s="252"/>
    </row>
    <row r="37" spans="3:12" ht="21.75" customHeight="1" x14ac:dyDescent="0.6">
      <c r="D37" s="253" t="s">
        <v>256</v>
      </c>
      <c r="E37" s="397"/>
      <c r="F37" s="397"/>
      <c r="G37" s="397"/>
      <c r="H37" s="397"/>
      <c r="I37" s="245" t="s">
        <v>257</v>
      </c>
      <c r="J37" s="247"/>
      <c r="K37" s="247"/>
      <c r="L37" s="247"/>
    </row>
    <row r="38" spans="3:12" ht="21.75" customHeight="1" x14ac:dyDescent="0.55000000000000004"/>
  </sheetData>
  <mergeCells count="16">
    <mergeCell ref="D6:E6"/>
    <mergeCell ref="B1:N1"/>
    <mergeCell ref="B2:M2"/>
    <mergeCell ref="D3:M3"/>
    <mergeCell ref="D4:M4"/>
    <mergeCell ref="D5:M5"/>
    <mergeCell ref="B13:M13"/>
    <mergeCell ref="B15:M15"/>
    <mergeCell ref="B16:M16"/>
    <mergeCell ref="E37:H37"/>
    <mergeCell ref="K7:M7"/>
    <mergeCell ref="D8:E8"/>
    <mergeCell ref="H9:I9"/>
    <mergeCell ref="H10:I10"/>
    <mergeCell ref="E11:M11"/>
    <mergeCell ref="B12:M12"/>
  </mergeCells>
  <pageMargins left="0.39370078740157483" right="0.39370078740157483" top="0.11811023622047245" bottom="0.11811023622047245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C24"/>
  <sheetViews>
    <sheetView zoomScale="110" zoomScaleNormal="110" zoomScaleSheetLayoutView="110" workbookViewId="0">
      <selection activeCell="A3" sqref="A3:S3"/>
    </sheetView>
  </sheetViews>
  <sheetFormatPr defaultColWidth="9.125" defaultRowHeight="20.65" x14ac:dyDescent="0.6"/>
  <cols>
    <col min="1" max="1" width="4.75" style="239" customWidth="1"/>
    <col min="2" max="2" width="13.875" style="239" customWidth="1"/>
    <col min="3" max="3" width="6.125" style="239" customWidth="1"/>
    <col min="4" max="4" width="5.75" style="239" customWidth="1"/>
    <col min="5" max="5" width="7.375" style="239" customWidth="1"/>
    <col min="6" max="6" width="8.75" style="239" customWidth="1"/>
    <col min="7" max="7" width="5.625" style="239" customWidth="1"/>
    <col min="8" max="8" width="7.375" style="239" customWidth="1"/>
    <col min="9" max="9" width="7.25" style="239" customWidth="1"/>
    <col min="10" max="10" width="6.375" style="239" customWidth="1"/>
    <col min="11" max="11" width="18.375" style="239" customWidth="1"/>
    <col min="12" max="13" width="6.5" style="239" customWidth="1"/>
    <col min="14" max="14" width="7" style="239" customWidth="1"/>
    <col min="15" max="15" width="6.375" style="239" customWidth="1"/>
    <col min="16" max="16" width="5.125" style="239" customWidth="1"/>
    <col min="17" max="17" width="4.625" style="239" customWidth="1"/>
    <col min="18" max="18" width="4.375" style="239" customWidth="1"/>
    <col min="19" max="19" width="6.625" style="239" customWidth="1"/>
    <col min="20" max="256" width="9.125" style="239"/>
    <col min="257" max="257" width="4.75" style="239" customWidth="1"/>
    <col min="258" max="258" width="13.875" style="239" customWidth="1"/>
    <col min="259" max="259" width="6.125" style="239" customWidth="1"/>
    <col min="260" max="260" width="4" style="239" customWidth="1"/>
    <col min="261" max="261" width="7.375" style="239" customWidth="1"/>
    <col min="262" max="262" width="8.75" style="239" customWidth="1"/>
    <col min="263" max="263" width="5.625" style="239" customWidth="1"/>
    <col min="264" max="264" width="7.375" style="239" customWidth="1"/>
    <col min="265" max="265" width="7.25" style="239" customWidth="1"/>
    <col min="266" max="266" width="6.375" style="239" customWidth="1"/>
    <col min="267" max="267" width="18.375" style="239" customWidth="1"/>
    <col min="268" max="269" width="6.5" style="239" customWidth="1"/>
    <col min="270" max="270" width="7" style="239" customWidth="1"/>
    <col min="271" max="271" width="6.375" style="239" customWidth="1"/>
    <col min="272" max="272" width="5.125" style="239" customWidth="1"/>
    <col min="273" max="273" width="4.625" style="239" customWidth="1"/>
    <col min="274" max="274" width="4.375" style="239" customWidth="1"/>
    <col min="275" max="275" width="6.625" style="239" customWidth="1"/>
    <col min="276" max="512" width="9.125" style="239"/>
    <col min="513" max="513" width="4.75" style="239" customWidth="1"/>
    <col min="514" max="514" width="13.875" style="239" customWidth="1"/>
    <col min="515" max="515" width="6.125" style="239" customWidth="1"/>
    <col min="516" max="516" width="4" style="239" customWidth="1"/>
    <col min="517" max="517" width="7.375" style="239" customWidth="1"/>
    <col min="518" max="518" width="8.75" style="239" customWidth="1"/>
    <col min="519" max="519" width="5.625" style="239" customWidth="1"/>
    <col min="520" max="520" width="7.375" style="239" customWidth="1"/>
    <col min="521" max="521" width="7.25" style="239" customWidth="1"/>
    <col min="522" max="522" width="6.375" style="239" customWidth="1"/>
    <col min="523" max="523" width="18.375" style="239" customWidth="1"/>
    <col min="524" max="525" width="6.5" style="239" customWidth="1"/>
    <col min="526" max="526" width="7" style="239" customWidth="1"/>
    <col min="527" max="527" width="6.375" style="239" customWidth="1"/>
    <col min="528" max="528" width="5.125" style="239" customWidth="1"/>
    <col min="529" max="529" width="4.625" style="239" customWidth="1"/>
    <col min="530" max="530" width="4.375" style="239" customWidth="1"/>
    <col min="531" max="531" width="6.625" style="239" customWidth="1"/>
    <col min="532" max="768" width="9.125" style="239"/>
    <col min="769" max="769" width="4.75" style="239" customWidth="1"/>
    <col min="770" max="770" width="13.875" style="239" customWidth="1"/>
    <col min="771" max="771" width="6.125" style="239" customWidth="1"/>
    <col min="772" max="772" width="4" style="239" customWidth="1"/>
    <col min="773" max="773" width="7.375" style="239" customWidth="1"/>
    <col min="774" max="774" width="8.75" style="239" customWidth="1"/>
    <col min="775" max="775" width="5.625" style="239" customWidth="1"/>
    <col min="776" max="776" width="7.375" style="239" customWidth="1"/>
    <col min="777" max="777" width="7.25" style="239" customWidth="1"/>
    <col min="778" max="778" width="6.375" style="239" customWidth="1"/>
    <col min="779" max="779" width="18.375" style="239" customWidth="1"/>
    <col min="780" max="781" width="6.5" style="239" customWidth="1"/>
    <col min="782" max="782" width="7" style="239" customWidth="1"/>
    <col min="783" max="783" width="6.375" style="239" customWidth="1"/>
    <col min="784" max="784" width="5.125" style="239" customWidth="1"/>
    <col min="785" max="785" width="4.625" style="239" customWidth="1"/>
    <col min="786" max="786" width="4.375" style="239" customWidth="1"/>
    <col min="787" max="787" width="6.625" style="239" customWidth="1"/>
    <col min="788" max="1024" width="9.125" style="239"/>
    <col min="1025" max="1025" width="4.75" style="239" customWidth="1"/>
    <col min="1026" max="1026" width="13.875" style="239" customWidth="1"/>
    <col min="1027" max="1027" width="6.125" style="239" customWidth="1"/>
    <col min="1028" max="1028" width="4" style="239" customWidth="1"/>
    <col min="1029" max="1029" width="7.375" style="239" customWidth="1"/>
    <col min="1030" max="1030" width="8.75" style="239" customWidth="1"/>
    <col min="1031" max="1031" width="5.625" style="239" customWidth="1"/>
    <col min="1032" max="1032" width="7.375" style="239" customWidth="1"/>
    <col min="1033" max="1033" width="7.25" style="239" customWidth="1"/>
    <col min="1034" max="1034" width="6.375" style="239" customWidth="1"/>
    <col min="1035" max="1035" width="18.375" style="239" customWidth="1"/>
    <col min="1036" max="1037" width="6.5" style="239" customWidth="1"/>
    <col min="1038" max="1038" width="7" style="239" customWidth="1"/>
    <col min="1039" max="1039" width="6.375" style="239" customWidth="1"/>
    <col min="1040" max="1040" width="5.125" style="239" customWidth="1"/>
    <col min="1041" max="1041" width="4.625" style="239" customWidth="1"/>
    <col min="1042" max="1042" width="4.375" style="239" customWidth="1"/>
    <col min="1043" max="1043" width="6.625" style="239" customWidth="1"/>
    <col min="1044" max="1280" width="9.125" style="239"/>
    <col min="1281" max="1281" width="4.75" style="239" customWidth="1"/>
    <col min="1282" max="1282" width="13.875" style="239" customWidth="1"/>
    <col min="1283" max="1283" width="6.125" style="239" customWidth="1"/>
    <col min="1284" max="1284" width="4" style="239" customWidth="1"/>
    <col min="1285" max="1285" width="7.375" style="239" customWidth="1"/>
    <col min="1286" max="1286" width="8.75" style="239" customWidth="1"/>
    <col min="1287" max="1287" width="5.625" style="239" customWidth="1"/>
    <col min="1288" max="1288" width="7.375" style="239" customWidth="1"/>
    <col min="1289" max="1289" width="7.25" style="239" customWidth="1"/>
    <col min="1290" max="1290" width="6.375" style="239" customWidth="1"/>
    <col min="1291" max="1291" width="18.375" style="239" customWidth="1"/>
    <col min="1292" max="1293" width="6.5" style="239" customWidth="1"/>
    <col min="1294" max="1294" width="7" style="239" customWidth="1"/>
    <col min="1295" max="1295" width="6.375" style="239" customWidth="1"/>
    <col min="1296" max="1296" width="5.125" style="239" customWidth="1"/>
    <col min="1297" max="1297" width="4.625" style="239" customWidth="1"/>
    <col min="1298" max="1298" width="4.375" style="239" customWidth="1"/>
    <col min="1299" max="1299" width="6.625" style="239" customWidth="1"/>
    <col min="1300" max="1536" width="9.125" style="239"/>
    <col min="1537" max="1537" width="4.75" style="239" customWidth="1"/>
    <col min="1538" max="1538" width="13.875" style="239" customWidth="1"/>
    <col min="1539" max="1539" width="6.125" style="239" customWidth="1"/>
    <col min="1540" max="1540" width="4" style="239" customWidth="1"/>
    <col min="1541" max="1541" width="7.375" style="239" customWidth="1"/>
    <col min="1542" max="1542" width="8.75" style="239" customWidth="1"/>
    <col min="1543" max="1543" width="5.625" style="239" customWidth="1"/>
    <col min="1544" max="1544" width="7.375" style="239" customWidth="1"/>
    <col min="1545" max="1545" width="7.25" style="239" customWidth="1"/>
    <col min="1546" max="1546" width="6.375" style="239" customWidth="1"/>
    <col min="1547" max="1547" width="18.375" style="239" customWidth="1"/>
    <col min="1548" max="1549" width="6.5" style="239" customWidth="1"/>
    <col min="1550" max="1550" width="7" style="239" customWidth="1"/>
    <col min="1551" max="1551" width="6.375" style="239" customWidth="1"/>
    <col min="1552" max="1552" width="5.125" style="239" customWidth="1"/>
    <col min="1553" max="1553" width="4.625" style="239" customWidth="1"/>
    <col min="1554" max="1554" width="4.375" style="239" customWidth="1"/>
    <col min="1555" max="1555" width="6.625" style="239" customWidth="1"/>
    <col min="1556" max="1792" width="9.125" style="239"/>
    <col min="1793" max="1793" width="4.75" style="239" customWidth="1"/>
    <col min="1794" max="1794" width="13.875" style="239" customWidth="1"/>
    <col min="1795" max="1795" width="6.125" style="239" customWidth="1"/>
    <col min="1796" max="1796" width="4" style="239" customWidth="1"/>
    <col min="1797" max="1797" width="7.375" style="239" customWidth="1"/>
    <col min="1798" max="1798" width="8.75" style="239" customWidth="1"/>
    <col min="1799" max="1799" width="5.625" style="239" customWidth="1"/>
    <col min="1800" max="1800" width="7.375" style="239" customWidth="1"/>
    <col min="1801" max="1801" width="7.25" style="239" customWidth="1"/>
    <col min="1802" max="1802" width="6.375" style="239" customWidth="1"/>
    <col min="1803" max="1803" width="18.375" style="239" customWidth="1"/>
    <col min="1804" max="1805" width="6.5" style="239" customWidth="1"/>
    <col min="1806" max="1806" width="7" style="239" customWidth="1"/>
    <col min="1807" max="1807" width="6.375" style="239" customWidth="1"/>
    <col min="1808" max="1808" width="5.125" style="239" customWidth="1"/>
    <col min="1809" max="1809" width="4.625" style="239" customWidth="1"/>
    <col min="1810" max="1810" width="4.375" style="239" customWidth="1"/>
    <col min="1811" max="1811" width="6.625" style="239" customWidth="1"/>
    <col min="1812" max="2048" width="9.125" style="239"/>
    <col min="2049" max="2049" width="4.75" style="239" customWidth="1"/>
    <col min="2050" max="2050" width="13.875" style="239" customWidth="1"/>
    <col min="2051" max="2051" width="6.125" style="239" customWidth="1"/>
    <col min="2052" max="2052" width="4" style="239" customWidth="1"/>
    <col min="2053" max="2053" width="7.375" style="239" customWidth="1"/>
    <col min="2054" max="2054" width="8.75" style="239" customWidth="1"/>
    <col min="2055" max="2055" width="5.625" style="239" customWidth="1"/>
    <col min="2056" max="2056" width="7.375" style="239" customWidth="1"/>
    <col min="2057" max="2057" width="7.25" style="239" customWidth="1"/>
    <col min="2058" max="2058" width="6.375" style="239" customWidth="1"/>
    <col min="2059" max="2059" width="18.375" style="239" customWidth="1"/>
    <col min="2060" max="2061" width="6.5" style="239" customWidth="1"/>
    <col min="2062" max="2062" width="7" style="239" customWidth="1"/>
    <col min="2063" max="2063" width="6.375" style="239" customWidth="1"/>
    <col min="2064" max="2064" width="5.125" style="239" customWidth="1"/>
    <col min="2065" max="2065" width="4.625" style="239" customWidth="1"/>
    <col min="2066" max="2066" width="4.375" style="239" customWidth="1"/>
    <col min="2067" max="2067" width="6.625" style="239" customWidth="1"/>
    <col min="2068" max="2304" width="9.125" style="239"/>
    <col min="2305" max="2305" width="4.75" style="239" customWidth="1"/>
    <col min="2306" max="2306" width="13.875" style="239" customWidth="1"/>
    <col min="2307" max="2307" width="6.125" style="239" customWidth="1"/>
    <col min="2308" max="2308" width="4" style="239" customWidth="1"/>
    <col min="2309" max="2309" width="7.375" style="239" customWidth="1"/>
    <col min="2310" max="2310" width="8.75" style="239" customWidth="1"/>
    <col min="2311" max="2311" width="5.625" style="239" customWidth="1"/>
    <col min="2312" max="2312" width="7.375" style="239" customWidth="1"/>
    <col min="2313" max="2313" width="7.25" style="239" customWidth="1"/>
    <col min="2314" max="2314" width="6.375" style="239" customWidth="1"/>
    <col min="2315" max="2315" width="18.375" style="239" customWidth="1"/>
    <col min="2316" max="2317" width="6.5" style="239" customWidth="1"/>
    <col min="2318" max="2318" width="7" style="239" customWidth="1"/>
    <col min="2319" max="2319" width="6.375" style="239" customWidth="1"/>
    <col min="2320" max="2320" width="5.125" style="239" customWidth="1"/>
    <col min="2321" max="2321" width="4.625" style="239" customWidth="1"/>
    <col min="2322" max="2322" width="4.375" style="239" customWidth="1"/>
    <col min="2323" max="2323" width="6.625" style="239" customWidth="1"/>
    <col min="2324" max="2560" width="9.125" style="239"/>
    <col min="2561" max="2561" width="4.75" style="239" customWidth="1"/>
    <col min="2562" max="2562" width="13.875" style="239" customWidth="1"/>
    <col min="2563" max="2563" width="6.125" style="239" customWidth="1"/>
    <col min="2564" max="2564" width="4" style="239" customWidth="1"/>
    <col min="2565" max="2565" width="7.375" style="239" customWidth="1"/>
    <col min="2566" max="2566" width="8.75" style="239" customWidth="1"/>
    <col min="2567" max="2567" width="5.625" style="239" customWidth="1"/>
    <col min="2568" max="2568" width="7.375" style="239" customWidth="1"/>
    <col min="2569" max="2569" width="7.25" style="239" customWidth="1"/>
    <col min="2570" max="2570" width="6.375" style="239" customWidth="1"/>
    <col min="2571" max="2571" width="18.375" style="239" customWidth="1"/>
    <col min="2572" max="2573" width="6.5" style="239" customWidth="1"/>
    <col min="2574" max="2574" width="7" style="239" customWidth="1"/>
    <col min="2575" max="2575" width="6.375" style="239" customWidth="1"/>
    <col min="2576" max="2576" width="5.125" style="239" customWidth="1"/>
    <col min="2577" max="2577" width="4.625" style="239" customWidth="1"/>
    <col min="2578" max="2578" width="4.375" style="239" customWidth="1"/>
    <col min="2579" max="2579" width="6.625" style="239" customWidth="1"/>
    <col min="2580" max="2816" width="9.125" style="239"/>
    <col min="2817" max="2817" width="4.75" style="239" customWidth="1"/>
    <col min="2818" max="2818" width="13.875" style="239" customWidth="1"/>
    <col min="2819" max="2819" width="6.125" style="239" customWidth="1"/>
    <col min="2820" max="2820" width="4" style="239" customWidth="1"/>
    <col min="2821" max="2821" width="7.375" style="239" customWidth="1"/>
    <col min="2822" max="2822" width="8.75" style="239" customWidth="1"/>
    <col min="2823" max="2823" width="5.625" style="239" customWidth="1"/>
    <col min="2824" max="2824" width="7.375" style="239" customWidth="1"/>
    <col min="2825" max="2825" width="7.25" style="239" customWidth="1"/>
    <col min="2826" max="2826" width="6.375" style="239" customWidth="1"/>
    <col min="2827" max="2827" width="18.375" style="239" customWidth="1"/>
    <col min="2828" max="2829" width="6.5" style="239" customWidth="1"/>
    <col min="2830" max="2830" width="7" style="239" customWidth="1"/>
    <col min="2831" max="2831" width="6.375" style="239" customWidth="1"/>
    <col min="2832" max="2832" width="5.125" style="239" customWidth="1"/>
    <col min="2833" max="2833" width="4.625" style="239" customWidth="1"/>
    <col min="2834" max="2834" width="4.375" style="239" customWidth="1"/>
    <col min="2835" max="2835" width="6.625" style="239" customWidth="1"/>
    <col min="2836" max="3072" width="9.125" style="239"/>
    <col min="3073" max="3073" width="4.75" style="239" customWidth="1"/>
    <col min="3074" max="3074" width="13.875" style="239" customWidth="1"/>
    <col min="3075" max="3075" width="6.125" style="239" customWidth="1"/>
    <col min="3076" max="3076" width="4" style="239" customWidth="1"/>
    <col min="3077" max="3077" width="7.375" style="239" customWidth="1"/>
    <col min="3078" max="3078" width="8.75" style="239" customWidth="1"/>
    <col min="3079" max="3079" width="5.625" style="239" customWidth="1"/>
    <col min="3080" max="3080" width="7.375" style="239" customWidth="1"/>
    <col min="3081" max="3081" width="7.25" style="239" customWidth="1"/>
    <col min="3082" max="3082" width="6.375" style="239" customWidth="1"/>
    <col min="3083" max="3083" width="18.375" style="239" customWidth="1"/>
    <col min="3084" max="3085" width="6.5" style="239" customWidth="1"/>
    <col min="3086" max="3086" width="7" style="239" customWidth="1"/>
    <col min="3087" max="3087" width="6.375" style="239" customWidth="1"/>
    <col min="3088" max="3088" width="5.125" style="239" customWidth="1"/>
    <col min="3089" max="3089" width="4.625" style="239" customWidth="1"/>
    <col min="3090" max="3090" width="4.375" style="239" customWidth="1"/>
    <col min="3091" max="3091" width="6.625" style="239" customWidth="1"/>
    <col min="3092" max="3328" width="9.125" style="239"/>
    <col min="3329" max="3329" width="4.75" style="239" customWidth="1"/>
    <col min="3330" max="3330" width="13.875" style="239" customWidth="1"/>
    <col min="3331" max="3331" width="6.125" style="239" customWidth="1"/>
    <col min="3332" max="3332" width="4" style="239" customWidth="1"/>
    <col min="3333" max="3333" width="7.375" style="239" customWidth="1"/>
    <col min="3334" max="3334" width="8.75" style="239" customWidth="1"/>
    <col min="3335" max="3335" width="5.625" style="239" customWidth="1"/>
    <col min="3336" max="3336" width="7.375" style="239" customWidth="1"/>
    <col min="3337" max="3337" width="7.25" style="239" customWidth="1"/>
    <col min="3338" max="3338" width="6.375" style="239" customWidth="1"/>
    <col min="3339" max="3339" width="18.375" style="239" customWidth="1"/>
    <col min="3340" max="3341" width="6.5" style="239" customWidth="1"/>
    <col min="3342" max="3342" width="7" style="239" customWidth="1"/>
    <col min="3343" max="3343" width="6.375" style="239" customWidth="1"/>
    <col min="3344" max="3344" width="5.125" style="239" customWidth="1"/>
    <col min="3345" max="3345" width="4.625" style="239" customWidth="1"/>
    <col min="3346" max="3346" width="4.375" style="239" customWidth="1"/>
    <col min="3347" max="3347" width="6.625" style="239" customWidth="1"/>
    <col min="3348" max="3584" width="9.125" style="239"/>
    <col min="3585" max="3585" width="4.75" style="239" customWidth="1"/>
    <col min="3586" max="3586" width="13.875" style="239" customWidth="1"/>
    <col min="3587" max="3587" width="6.125" style="239" customWidth="1"/>
    <col min="3588" max="3588" width="4" style="239" customWidth="1"/>
    <col min="3589" max="3589" width="7.375" style="239" customWidth="1"/>
    <col min="3590" max="3590" width="8.75" style="239" customWidth="1"/>
    <col min="3591" max="3591" width="5.625" style="239" customWidth="1"/>
    <col min="3592" max="3592" width="7.375" style="239" customWidth="1"/>
    <col min="3593" max="3593" width="7.25" style="239" customWidth="1"/>
    <col min="3594" max="3594" width="6.375" style="239" customWidth="1"/>
    <col min="3595" max="3595" width="18.375" style="239" customWidth="1"/>
    <col min="3596" max="3597" width="6.5" style="239" customWidth="1"/>
    <col min="3598" max="3598" width="7" style="239" customWidth="1"/>
    <col min="3599" max="3599" width="6.375" style="239" customWidth="1"/>
    <col min="3600" max="3600" width="5.125" style="239" customWidth="1"/>
    <col min="3601" max="3601" width="4.625" style="239" customWidth="1"/>
    <col min="3602" max="3602" width="4.375" style="239" customWidth="1"/>
    <col min="3603" max="3603" width="6.625" style="239" customWidth="1"/>
    <col min="3604" max="3840" width="9.125" style="239"/>
    <col min="3841" max="3841" width="4.75" style="239" customWidth="1"/>
    <col min="3842" max="3842" width="13.875" style="239" customWidth="1"/>
    <col min="3843" max="3843" width="6.125" style="239" customWidth="1"/>
    <col min="3844" max="3844" width="4" style="239" customWidth="1"/>
    <col min="3845" max="3845" width="7.375" style="239" customWidth="1"/>
    <col min="3846" max="3846" width="8.75" style="239" customWidth="1"/>
    <col min="3847" max="3847" width="5.625" style="239" customWidth="1"/>
    <col min="3848" max="3848" width="7.375" style="239" customWidth="1"/>
    <col min="3849" max="3849" width="7.25" style="239" customWidth="1"/>
    <col min="3850" max="3850" width="6.375" style="239" customWidth="1"/>
    <col min="3851" max="3851" width="18.375" style="239" customWidth="1"/>
    <col min="3852" max="3853" width="6.5" style="239" customWidth="1"/>
    <col min="3854" max="3854" width="7" style="239" customWidth="1"/>
    <col min="3855" max="3855" width="6.375" style="239" customWidth="1"/>
    <col min="3856" max="3856" width="5.125" style="239" customWidth="1"/>
    <col min="3857" max="3857" width="4.625" style="239" customWidth="1"/>
    <col min="3858" max="3858" width="4.375" style="239" customWidth="1"/>
    <col min="3859" max="3859" width="6.625" style="239" customWidth="1"/>
    <col min="3860" max="4096" width="9.125" style="239"/>
    <col min="4097" max="4097" width="4.75" style="239" customWidth="1"/>
    <col min="4098" max="4098" width="13.875" style="239" customWidth="1"/>
    <col min="4099" max="4099" width="6.125" style="239" customWidth="1"/>
    <col min="4100" max="4100" width="4" style="239" customWidth="1"/>
    <col min="4101" max="4101" width="7.375" style="239" customWidth="1"/>
    <col min="4102" max="4102" width="8.75" style="239" customWidth="1"/>
    <col min="4103" max="4103" width="5.625" style="239" customWidth="1"/>
    <col min="4104" max="4104" width="7.375" style="239" customWidth="1"/>
    <col min="4105" max="4105" width="7.25" style="239" customWidth="1"/>
    <col min="4106" max="4106" width="6.375" style="239" customWidth="1"/>
    <col min="4107" max="4107" width="18.375" style="239" customWidth="1"/>
    <col min="4108" max="4109" width="6.5" style="239" customWidth="1"/>
    <col min="4110" max="4110" width="7" style="239" customWidth="1"/>
    <col min="4111" max="4111" width="6.375" style="239" customWidth="1"/>
    <col min="4112" max="4112" width="5.125" style="239" customWidth="1"/>
    <col min="4113" max="4113" width="4.625" style="239" customWidth="1"/>
    <col min="4114" max="4114" width="4.375" style="239" customWidth="1"/>
    <col min="4115" max="4115" width="6.625" style="239" customWidth="1"/>
    <col min="4116" max="4352" width="9.125" style="239"/>
    <col min="4353" max="4353" width="4.75" style="239" customWidth="1"/>
    <col min="4354" max="4354" width="13.875" style="239" customWidth="1"/>
    <col min="4355" max="4355" width="6.125" style="239" customWidth="1"/>
    <col min="4356" max="4356" width="4" style="239" customWidth="1"/>
    <col min="4357" max="4357" width="7.375" style="239" customWidth="1"/>
    <col min="4358" max="4358" width="8.75" style="239" customWidth="1"/>
    <col min="4359" max="4359" width="5.625" style="239" customWidth="1"/>
    <col min="4360" max="4360" width="7.375" style="239" customWidth="1"/>
    <col min="4361" max="4361" width="7.25" style="239" customWidth="1"/>
    <col min="4362" max="4362" width="6.375" style="239" customWidth="1"/>
    <col min="4363" max="4363" width="18.375" style="239" customWidth="1"/>
    <col min="4364" max="4365" width="6.5" style="239" customWidth="1"/>
    <col min="4366" max="4366" width="7" style="239" customWidth="1"/>
    <col min="4367" max="4367" width="6.375" style="239" customWidth="1"/>
    <col min="4368" max="4368" width="5.125" style="239" customWidth="1"/>
    <col min="4369" max="4369" width="4.625" style="239" customWidth="1"/>
    <col min="4370" max="4370" width="4.375" style="239" customWidth="1"/>
    <col min="4371" max="4371" width="6.625" style="239" customWidth="1"/>
    <col min="4372" max="4608" width="9.125" style="239"/>
    <col min="4609" max="4609" width="4.75" style="239" customWidth="1"/>
    <col min="4610" max="4610" width="13.875" style="239" customWidth="1"/>
    <col min="4611" max="4611" width="6.125" style="239" customWidth="1"/>
    <col min="4612" max="4612" width="4" style="239" customWidth="1"/>
    <col min="4613" max="4613" width="7.375" style="239" customWidth="1"/>
    <col min="4614" max="4614" width="8.75" style="239" customWidth="1"/>
    <col min="4615" max="4615" width="5.625" style="239" customWidth="1"/>
    <col min="4616" max="4616" width="7.375" style="239" customWidth="1"/>
    <col min="4617" max="4617" width="7.25" style="239" customWidth="1"/>
    <col min="4618" max="4618" width="6.375" style="239" customWidth="1"/>
    <col min="4619" max="4619" width="18.375" style="239" customWidth="1"/>
    <col min="4620" max="4621" width="6.5" style="239" customWidth="1"/>
    <col min="4622" max="4622" width="7" style="239" customWidth="1"/>
    <col min="4623" max="4623" width="6.375" style="239" customWidth="1"/>
    <col min="4624" max="4624" width="5.125" style="239" customWidth="1"/>
    <col min="4625" max="4625" width="4.625" style="239" customWidth="1"/>
    <col min="4626" max="4626" width="4.375" style="239" customWidth="1"/>
    <col min="4627" max="4627" width="6.625" style="239" customWidth="1"/>
    <col min="4628" max="4864" width="9.125" style="239"/>
    <col min="4865" max="4865" width="4.75" style="239" customWidth="1"/>
    <col min="4866" max="4866" width="13.875" style="239" customWidth="1"/>
    <col min="4867" max="4867" width="6.125" style="239" customWidth="1"/>
    <col min="4868" max="4868" width="4" style="239" customWidth="1"/>
    <col min="4869" max="4869" width="7.375" style="239" customWidth="1"/>
    <col min="4870" max="4870" width="8.75" style="239" customWidth="1"/>
    <col min="4871" max="4871" width="5.625" style="239" customWidth="1"/>
    <col min="4872" max="4872" width="7.375" style="239" customWidth="1"/>
    <col min="4873" max="4873" width="7.25" style="239" customWidth="1"/>
    <col min="4874" max="4874" width="6.375" style="239" customWidth="1"/>
    <col min="4875" max="4875" width="18.375" style="239" customWidth="1"/>
    <col min="4876" max="4877" width="6.5" style="239" customWidth="1"/>
    <col min="4878" max="4878" width="7" style="239" customWidth="1"/>
    <col min="4879" max="4879" width="6.375" style="239" customWidth="1"/>
    <col min="4880" max="4880" width="5.125" style="239" customWidth="1"/>
    <col min="4881" max="4881" width="4.625" style="239" customWidth="1"/>
    <col min="4882" max="4882" width="4.375" style="239" customWidth="1"/>
    <col min="4883" max="4883" width="6.625" style="239" customWidth="1"/>
    <col min="4884" max="5120" width="9.125" style="239"/>
    <col min="5121" max="5121" width="4.75" style="239" customWidth="1"/>
    <col min="5122" max="5122" width="13.875" style="239" customWidth="1"/>
    <col min="5123" max="5123" width="6.125" style="239" customWidth="1"/>
    <col min="5124" max="5124" width="4" style="239" customWidth="1"/>
    <col min="5125" max="5125" width="7.375" style="239" customWidth="1"/>
    <col min="5126" max="5126" width="8.75" style="239" customWidth="1"/>
    <col min="5127" max="5127" width="5.625" style="239" customWidth="1"/>
    <col min="5128" max="5128" width="7.375" style="239" customWidth="1"/>
    <col min="5129" max="5129" width="7.25" style="239" customWidth="1"/>
    <col min="5130" max="5130" width="6.375" style="239" customWidth="1"/>
    <col min="5131" max="5131" width="18.375" style="239" customWidth="1"/>
    <col min="5132" max="5133" width="6.5" style="239" customWidth="1"/>
    <col min="5134" max="5134" width="7" style="239" customWidth="1"/>
    <col min="5135" max="5135" width="6.375" style="239" customWidth="1"/>
    <col min="5136" max="5136" width="5.125" style="239" customWidth="1"/>
    <col min="5137" max="5137" width="4.625" style="239" customWidth="1"/>
    <col min="5138" max="5138" width="4.375" style="239" customWidth="1"/>
    <col min="5139" max="5139" width="6.625" style="239" customWidth="1"/>
    <col min="5140" max="5376" width="9.125" style="239"/>
    <col min="5377" max="5377" width="4.75" style="239" customWidth="1"/>
    <col min="5378" max="5378" width="13.875" style="239" customWidth="1"/>
    <col min="5379" max="5379" width="6.125" style="239" customWidth="1"/>
    <col min="5380" max="5380" width="4" style="239" customWidth="1"/>
    <col min="5381" max="5381" width="7.375" style="239" customWidth="1"/>
    <col min="5382" max="5382" width="8.75" style="239" customWidth="1"/>
    <col min="5383" max="5383" width="5.625" style="239" customWidth="1"/>
    <col min="5384" max="5384" width="7.375" style="239" customWidth="1"/>
    <col min="5385" max="5385" width="7.25" style="239" customWidth="1"/>
    <col min="5386" max="5386" width="6.375" style="239" customWidth="1"/>
    <col min="5387" max="5387" width="18.375" style="239" customWidth="1"/>
    <col min="5388" max="5389" width="6.5" style="239" customWidth="1"/>
    <col min="5390" max="5390" width="7" style="239" customWidth="1"/>
    <col min="5391" max="5391" width="6.375" style="239" customWidth="1"/>
    <col min="5392" max="5392" width="5.125" style="239" customWidth="1"/>
    <col min="5393" max="5393" width="4.625" style="239" customWidth="1"/>
    <col min="5394" max="5394" width="4.375" style="239" customWidth="1"/>
    <col min="5395" max="5395" width="6.625" style="239" customWidth="1"/>
    <col min="5396" max="5632" width="9.125" style="239"/>
    <col min="5633" max="5633" width="4.75" style="239" customWidth="1"/>
    <col min="5634" max="5634" width="13.875" style="239" customWidth="1"/>
    <col min="5635" max="5635" width="6.125" style="239" customWidth="1"/>
    <col min="5636" max="5636" width="4" style="239" customWidth="1"/>
    <col min="5637" max="5637" width="7.375" style="239" customWidth="1"/>
    <col min="5638" max="5638" width="8.75" style="239" customWidth="1"/>
    <col min="5639" max="5639" width="5.625" style="239" customWidth="1"/>
    <col min="5640" max="5640" width="7.375" style="239" customWidth="1"/>
    <col min="5641" max="5641" width="7.25" style="239" customWidth="1"/>
    <col min="5642" max="5642" width="6.375" style="239" customWidth="1"/>
    <col min="5643" max="5643" width="18.375" style="239" customWidth="1"/>
    <col min="5644" max="5645" width="6.5" style="239" customWidth="1"/>
    <col min="5646" max="5646" width="7" style="239" customWidth="1"/>
    <col min="5647" max="5647" width="6.375" style="239" customWidth="1"/>
    <col min="5648" max="5648" width="5.125" style="239" customWidth="1"/>
    <col min="5649" max="5649" width="4.625" style="239" customWidth="1"/>
    <col min="5650" max="5650" width="4.375" style="239" customWidth="1"/>
    <col min="5651" max="5651" width="6.625" style="239" customWidth="1"/>
    <col min="5652" max="5888" width="9.125" style="239"/>
    <col min="5889" max="5889" width="4.75" style="239" customWidth="1"/>
    <col min="5890" max="5890" width="13.875" style="239" customWidth="1"/>
    <col min="5891" max="5891" width="6.125" style="239" customWidth="1"/>
    <col min="5892" max="5892" width="4" style="239" customWidth="1"/>
    <col min="5893" max="5893" width="7.375" style="239" customWidth="1"/>
    <col min="5894" max="5894" width="8.75" style="239" customWidth="1"/>
    <col min="5895" max="5895" width="5.625" style="239" customWidth="1"/>
    <col min="5896" max="5896" width="7.375" style="239" customWidth="1"/>
    <col min="5897" max="5897" width="7.25" style="239" customWidth="1"/>
    <col min="5898" max="5898" width="6.375" style="239" customWidth="1"/>
    <col min="5899" max="5899" width="18.375" style="239" customWidth="1"/>
    <col min="5900" max="5901" width="6.5" style="239" customWidth="1"/>
    <col min="5902" max="5902" width="7" style="239" customWidth="1"/>
    <col min="5903" max="5903" width="6.375" style="239" customWidth="1"/>
    <col min="5904" max="5904" width="5.125" style="239" customWidth="1"/>
    <col min="5905" max="5905" width="4.625" style="239" customWidth="1"/>
    <col min="5906" max="5906" width="4.375" style="239" customWidth="1"/>
    <col min="5907" max="5907" width="6.625" style="239" customWidth="1"/>
    <col min="5908" max="6144" width="9.125" style="239"/>
    <col min="6145" max="6145" width="4.75" style="239" customWidth="1"/>
    <col min="6146" max="6146" width="13.875" style="239" customWidth="1"/>
    <col min="6147" max="6147" width="6.125" style="239" customWidth="1"/>
    <col min="6148" max="6148" width="4" style="239" customWidth="1"/>
    <col min="6149" max="6149" width="7.375" style="239" customWidth="1"/>
    <col min="6150" max="6150" width="8.75" style="239" customWidth="1"/>
    <col min="6151" max="6151" width="5.625" style="239" customWidth="1"/>
    <col min="6152" max="6152" width="7.375" style="239" customWidth="1"/>
    <col min="6153" max="6153" width="7.25" style="239" customWidth="1"/>
    <col min="6154" max="6154" width="6.375" style="239" customWidth="1"/>
    <col min="6155" max="6155" width="18.375" style="239" customWidth="1"/>
    <col min="6156" max="6157" width="6.5" style="239" customWidth="1"/>
    <col min="6158" max="6158" width="7" style="239" customWidth="1"/>
    <col min="6159" max="6159" width="6.375" style="239" customWidth="1"/>
    <col min="6160" max="6160" width="5.125" style="239" customWidth="1"/>
    <col min="6161" max="6161" width="4.625" style="239" customWidth="1"/>
    <col min="6162" max="6162" width="4.375" style="239" customWidth="1"/>
    <col min="6163" max="6163" width="6.625" style="239" customWidth="1"/>
    <col min="6164" max="6400" width="9.125" style="239"/>
    <col min="6401" max="6401" width="4.75" style="239" customWidth="1"/>
    <col min="6402" max="6402" width="13.875" style="239" customWidth="1"/>
    <col min="6403" max="6403" width="6.125" style="239" customWidth="1"/>
    <col min="6404" max="6404" width="4" style="239" customWidth="1"/>
    <col min="6405" max="6405" width="7.375" style="239" customWidth="1"/>
    <col min="6406" max="6406" width="8.75" style="239" customWidth="1"/>
    <col min="6407" max="6407" width="5.625" style="239" customWidth="1"/>
    <col min="6408" max="6408" width="7.375" style="239" customWidth="1"/>
    <col min="6409" max="6409" width="7.25" style="239" customWidth="1"/>
    <col min="6410" max="6410" width="6.375" style="239" customWidth="1"/>
    <col min="6411" max="6411" width="18.375" style="239" customWidth="1"/>
    <col min="6412" max="6413" width="6.5" style="239" customWidth="1"/>
    <col min="6414" max="6414" width="7" style="239" customWidth="1"/>
    <col min="6415" max="6415" width="6.375" style="239" customWidth="1"/>
    <col min="6416" max="6416" width="5.125" style="239" customWidth="1"/>
    <col min="6417" max="6417" width="4.625" style="239" customWidth="1"/>
    <col min="6418" max="6418" width="4.375" style="239" customWidth="1"/>
    <col min="6419" max="6419" width="6.625" style="239" customWidth="1"/>
    <col min="6420" max="6656" width="9.125" style="239"/>
    <col min="6657" max="6657" width="4.75" style="239" customWidth="1"/>
    <col min="6658" max="6658" width="13.875" style="239" customWidth="1"/>
    <col min="6659" max="6659" width="6.125" style="239" customWidth="1"/>
    <col min="6660" max="6660" width="4" style="239" customWidth="1"/>
    <col min="6661" max="6661" width="7.375" style="239" customWidth="1"/>
    <col min="6662" max="6662" width="8.75" style="239" customWidth="1"/>
    <col min="6663" max="6663" width="5.625" style="239" customWidth="1"/>
    <col min="6664" max="6664" width="7.375" style="239" customWidth="1"/>
    <col min="6665" max="6665" width="7.25" style="239" customWidth="1"/>
    <col min="6666" max="6666" width="6.375" style="239" customWidth="1"/>
    <col min="6667" max="6667" width="18.375" style="239" customWidth="1"/>
    <col min="6668" max="6669" width="6.5" style="239" customWidth="1"/>
    <col min="6670" max="6670" width="7" style="239" customWidth="1"/>
    <col min="6671" max="6671" width="6.375" style="239" customWidth="1"/>
    <col min="6672" max="6672" width="5.125" style="239" customWidth="1"/>
    <col min="6673" max="6673" width="4.625" style="239" customWidth="1"/>
    <col min="6674" max="6674" width="4.375" style="239" customWidth="1"/>
    <col min="6675" max="6675" width="6.625" style="239" customWidth="1"/>
    <col min="6676" max="6912" width="9.125" style="239"/>
    <col min="6913" max="6913" width="4.75" style="239" customWidth="1"/>
    <col min="6914" max="6914" width="13.875" style="239" customWidth="1"/>
    <col min="6915" max="6915" width="6.125" style="239" customWidth="1"/>
    <col min="6916" max="6916" width="4" style="239" customWidth="1"/>
    <col min="6917" max="6917" width="7.375" style="239" customWidth="1"/>
    <col min="6918" max="6918" width="8.75" style="239" customWidth="1"/>
    <col min="6919" max="6919" width="5.625" style="239" customWidth="1"/>
    <col min="6920" max="6920" width="7.375" style="239" customWidth="1"/>
    <col min="6921" max="6921" width="7.25" style="239" customWidth="1"/>
    <col min="6922" max="6922" width="6.375" style="239" customWidth="1"/>
    <col min="6923" max="6923" width="18.375" style="239" customWidth="1"/>
    <col min="6924" max="6925" width="6.5" style="239" customWidth="1"/>
    <col min="6926" max="6926" width="7" style="239" customWidth="1"/>
    <col min="6927" max="6927" width="6.375" style="239" customWidth="1"/>
    <col min="6928" max="6928" width="5.125" style="239" customWidth="1"/>
    <col min="6929" max="6929" width="4.625" style="239" customWidth="1"/>
    <col min="6930" max="6930" width="4.375" style="239" customWidth="1"/>
    <col min="6931" max="6931" width="6.625" style="239" customWidth="1"/>
    <col min="6932" max="7168" width="9.125" style="239"/>
    <col min="7169" max="7169" width="4.75" style="239" customWidth="1"/>
    <col min="7170" max="7170" width="13.875" style="239" customWidth="1"/>
    <col min="7171" max="7171" width="6.125" style="239" customWidth="1"/>
    <col min="7172" max="7172" width="4" style="239" customWidth="1"/>
    <col min="7173" max="7173" width="7.375" style="239" customWidth="1"/>
    <col min="7174" max="7174" width="8.75" style="239" customWidth="1"/>
    <col min="7175" max="7175" width="5.625" style="239" customWidth="1"/>
    <col min="7176" max="7176" width="7.375" style="239" customWidth="1"/>
    <col min="7177" max="7177" width="7.25" style="239" customWidth="1"/>
    <col min="7178" max="7178" width="6.375" style="239" customWidth="1"/>
    <col min="7179" max="7179" width="18.375" style="239" customWidth="1"/>
    <col min="7180" max="7181" width="6.5" style="239" customWidth="1"/>
    <col min="7182" max="7182" width="7" style="239" customWidth="1"/>
    <col min="7183" max="7183" width="6.375" style="239" customWidth="1"/>
    <col min="7184" max="7184" width="5.125" style="239" customWidth="1"/>
    <col min="7185" max="7185" width="4.625" style="239" customWidth="1"/>
    <col min="7186" max="7186" width="4.375" style="239" customWidth="1"/>
    <col min="7187" max="7187" width="6.625" style="239" customWidth="1"/>
    <col min="7188" max="7424" width="9.125" style="239"/>
    <col min="7425" max="7425" width="4.75" style="239" customWidth="1"/>
    <col min="7426" max="7426" width="13.875" style="239" customWidth="1"/>
    <col min="7427" max="7427" width="6.125" style="239" customWidth="1"/>
    <col min="7428" max="7428" width="4" style="239" customWidth="1"/>
    <col min="7429" max="7429" width="7.375" style="239" customWidth="1"/>
    <col min="7430" max="7430" width="8.75" style="239" customWidth="1"/>
    <col min="7431" max="7431" width="5.625" style="239" customWidth="1"/>
    <col min="7432" max="7432" width="7.375" style="239" customWidth="1"/>
    <col min="7433" max="7433" width="7.25" style="239" customWidth="1"/>
    <col min="7434" max="7434" width="6.375" style="239" customWidth="1"/>
    <col min="7435" max="7435" width="18.375" style="239" customWidth="1"/>
    <col min="7436" max="7437" width="6.5" style="239" customWidth="1"/>
    <col min="7438" max="7438" width="7" style="239" customWidth="1"/>
    <col min="7439" max="7439" width="6.375" style="239" customWidth="1"/>
    <col min="7440" max="7440" width="5.125" style="239" customWidth="1"/>
    <col min="7441" max="7441" width="4.625" style="239" customWidth="1"/>
    <col min="7442" max="7442" width="4.375" style="239" customWidth="1"/>
    <col min="7443" max="7443" width="6.625" style="239" customWidth="1"/>
    <col min="7444" max="7680" width="9.125" style="239"/>
    <col min="7681" max="7681" width="4.75" style="239" customWidth="1"/>
    <col min="7682" max="7682" width="13.875" style="239" customWidth="1"/>
    <col min="7683" max="7683" width="6.125" style="239" customWidth="1"/>
    <col min="7684" max="7684" width="4" style="239" customWidth="1"/>
    <col min="7685" max="7685" width="7.375" style="239" customWidth="1"/>
    <col min="7686" max="7686" width="8.75" style="239" customWidth="1"/>
    <col min="7687" max="7687" width="5.625" style="239" customWidth="1"/>
    <col min="7688" max="7688" width="7.375" style="239" customWidth="1"/>
    <col min="7689" max="7689" width="7.25" style="239" customWidth="1"/>
    <col min="7690" max="7690" width="6.375" style="239" customWidth="1"/>
    <col min="7691" max="7691" width="18.375" style="239" customWidth="1"/>
    <col min="7692" max="7693" width="6.5" style="239" customWidth="1"/>
    <col min="7694" max="7694" width="7" style="239" customWidth="1"/>
    <col min="7695" max="7695" width="6.375" style="239" customWidth="1"/>
    <col min="7696" max="7696" width="5.125" style="239" customWidth="1"/>
    <col min="7697" max="7697" width="4.625" style="239" customWidth="1"/>
    <col min="7698" max="7698" width="4.375" style="239" customWidth="1"/>
    <col min="7699" max="7699" width="6.625" style="239" customWidth="1"/>
    <col min="7700" max="7936" width="9.125" style="239"/>
    <col min="7937" max="7937" width="4.75" style="239" customWidth="1"/>
    <col min="7938" max="7938" width="13.875" style="239" customWidth="1"/>
    <col min="7939" max="7939" width="6.125" style="239" customWidth="1"/>
    <col min="7940" max="7940" width="4" style="239" customWidth="1"/>
    <col min="7941" max="7941" width="7.375" style="239" customWidth="1"/>
    <col min="7942" max="7942" width="8.75" style="239" customWidth="1"/>
    <col min="7943" max="7943" width="5.625" style="239" customWidth="1"/>
    <col min="7944" max="7944" width="7.375" style="239" customWidth="1"/>
    <col min="7945" max="7945" width="7.25" style="239" customWidth="1"/>
    <col min="7946" max="7946" width="6.375" style="239" customWidth="1"/>
    <col min="7947" max="7947" width="18.375" style="239" customWidth="1"/>
    <col min="7948" max="7949" width="6.5" style="239" customWidth="1"/>
    <col min="7950" max="7950" width="7" style="239" customWidth="1"/>
    <col min="7951" max="7951" width="6.375" style="239" customWidth="1"/>
    <col min="7952" max="7952" width="5.125" style="239" customWidth="1"/>
    <col min="7953" max="7953" width="4.625" style="239" customWidth="1"/>
    <col min="7954" max="7954" width="4.375" style="239" customWidth="1"/>
    <col min="7955" max="7955" width="6.625" style="239" customWidth="1"/>
    <col min="7956" max="8192" width="9.125" style="239"/>
    <col min="8193" max="8193" width="4.75" style="239" customWidth="1"/>
    <col min="8194" max="8194" width="13.875" style="239" customWidth="1"/>
    <col min="8195" max="8195" width="6.125" style="239" customWidth="1"/>
    <col min="8196" max="8196" width="4" style="239" customWidth="1"/>
    <col min="8197" max="8197" width="7.375" style="239" customWidth="1"/>
    <col min="8198" max="8198" width="8.75" style="239" customWidth="1"/>
    <col min="8199" max="8199" width="5.625" style="239" customWidth="1"/>
    <col min="8200" max="8200" width="7.375" style="239" customWidth="1"/>
    <col min="8201" max="8201" width="7.25" style="239" customWidth="1"/>
    <col min="8202" max="8202" width="6.375" style="239" customWidth="1"/>
    <col min="8203" max="8203" width="18.375" style="239" customWidth="1"/>
    <col min="8204" max="8205" width="6.5" style="239" customWidth="1"/>
    <col min="8206" max="8206" width="7" style="239" customWidth="1"/>
    <col min="8207" max="8207" width="6.375" style="239" customWidth="1"/>
    <col min="8208" max="8208" width="5.125" style="239" customWidth="1"/>
    <col min="8209" max="8209" width="4.625" style="239" customWidth="1"/>
    <col min="8210" max="8210" width="4.375" style="239" customWidth="1"/>
    <col min="8211" max="8211" width="6.625" style="239" customWidth="1"/>
    <col min="8212" max="8448" width="9.125" style="239"/>
    <col min="8449" max="8449" width="4.75" style="239" customWidth="1"/>
    <col min="8450" max="8450" width="13.875" style="239" customWidth="1"/>
    <col min="8451" max="8451" width="6.125" style="239" customWidth="1"/>
    <col min="8452" max="8452" width="4" style="239" customWidth="1"/>
    <col min="8453" max="8453" width="7.375" style="239" customWidth="1"/>
    <col min="8454" max="8454" width="8.75" style="239" customWidth="1"/>
    <col min="8455" max="8455" width="5.625" style="239" customWidth="1"/>
    <col min="8456" max="8456" width="7.375" style="239" customWidth="1"/>
    <col min="8457" max="8457" width="7.25" style="239" customWidth="1"/>
    <col min="8458" max="8458" width="6.375" style="239" customWidth="1"/>
    <col min="8459" max="8459" width="18.375" style="239" customWidth="1"/>
    <col min="8460" max="8461" width="6.5" style="239" customWidth="1"/>
    <col min="8462" max="8462" width="7" style="239" customWidth="1"/>
    <col min="8463" max="8463" width="6.375" style="239" customWidth="1"/>
    <col min="8464" max="8464" width="5.125" style="239" customWidth="1"/>
    <col min="8465" max="8465" width="4.625" style="239" customWidth="1"/>
    <col min="8466" max="8466" width="4.375" style="239" customWidth="1"/>
    <col min="8467" max="8467" width="6.625" style="239" customWidth="1"/>
    <col min="8468" max="8704" width="9.125" style="239"/>
    <col min="8705" max="8705" width="4.75" style="239" customWidth="1"/>
    <col min="8706" max="8706" width="13.875" style="239" customWidth="1"/>
    <col min="8707" max="8707" width="6.125" style="239" customWidth="1"/>
    <col min="8708" max="8708" width="4" style="239" customWidth="1"/>
    <col min="8709" max="8709" width="7.375" style="239" customWidth="1"/>
    <col min="8710" max="8710" width="8.75" style="239" customWidth="1"/>
    <col min="8711" max="8711" width="5.625" style="239" customWidth="1"/>
    <col min="8712" max="8712" width="7.375" style="239" customWidth="1"/>
    <col min="8713" max="8713" width="7.25" style="239" customWidth="1"/>
    <col min="8714" max="8714" width="6.375" style="239" customWidth="1"/>
    <col min="8715" max="8715" width="18.375" style="239" customWidth="1"/>
    <col min="8716" max="8717" width="6.5" style="239" customWidth="1"/>
    <col min="8718" max="8718" width="7" style="239" customWidth="1"/>
    <col min="8719" max="8719" width="6.375" style="239" customWidth="1"/>
    <col min="8720" max="8720" width="5.125" style="239" customWidth="1"/>
    <col min="8721" max="8721" width="4.625" style="239" customWidth="1"/>
    <col min="8722" max="8722" width="4.375" style="239" customWidth="1"/>
    <col min="8723" max="8723" width="6.625" style="239" customWidth="1"/>
    <col min="8724" max="8960" width="9.125" style="239"/>
    <col min="8961" max="8961" width="4.75" style="239" customWidth="1"/>
    <col min="8962" max="8962" width="13.875" style="239" customWidth="1"/>
    <col min="8963" max="8963" width="6.125" style="239" customWidth="1"/>
    <col min="8964" max="8964" width="4" style="239" customWidth="1"/>
    <col min="8965" max="8965" width="7.375" style="239" customWidth="1"/>
    <col min="8966" max="8966" width="8.75" style="239" customWidth="1"/>
    <col min="8967" max="8967" width="5.625" style="239" customWidth="1"/>
    <col min="8968" max="8968" width="7.375" style="239" customWidth="1"/>
    <col min="8969" max="8969" width="7.25" style="239" customWidth="1"/>
    <col min="8970" max="8970" width="6.375" style="239" customWidth="1"/>
    <col min="8971" max="8971" width="18.375" style="239" customWidth="1"/>
    <col min="8972" max="8973" width="6.5" style="239" customWidth="1"/>
    <col min="8974" max="8974" width="7" style="239" customWidth="1"/>
    <col min="8975" max="8975" width="6.375" style="239" customWidth="1"/>
    <col min="8976" max="8976" width="5.125" style="239" customWidth="1"/>
    <col min="8977" max="8977" width="4.625" style="239" customWidth="1"/>
    <col min="8978" max="8978" width="4.375" style="239" customWidth="1"/>
    <col min="8979" max="8979" width="6.625" style="239" customWidth="1"/>
    <col min="8980" max="9216" width="9.125" style="239"/>
    <col min="9217" max="9217" width="4.75" style="239" customWidth="1"/>
    <col min="9218" max="9218" width="13.875" style="239" customWidth="1"/>
    <col min="9219" max="9219" width="6.125" style="239" customWidth="1"/>
    <col min="9220" max="9220" width="4" style="239" customWidth="1"/>
    <col min="9221" max="9221" width="7.375" style="239" customWidth="1"/>
    <col min="9222" max="9222" width="8.75" style="239" customWidth="1"/>
    <col min="9223" max="9223" width="5.625" style="239" customWidth="1"/>
    <col min="9224" max="9224" width="7.375" style="239" customWidth="1"/>
    <col min="9225" max="9225" width="7.25" style="239" customWidth="1"/>
    <col min="9226" max="9226" width="6.375" style="239" customWidth="1"/>
    <col min="9227" max="9227" width="18.375" style="239" customWidth="1"/>
    <col min="9228" max="9229" width="6.5" style="239" customWidth="1"/>
    <col min="9230" max="9230" width="7" style="239" customWidth="1"/>
    <col min="9231" max="9231" width="6.375" style="239" customWidth="1"/>
    <col min="9232" max="9232" width="5.125" style="239" customWidth="1"/>
    <col min="9233" max="9233" width="4.625" style="239" customWidth="1"/>
    <col min="9234" max="9234" width="4.375" style="239" customWidth="1"/>
    <col min="9235" max="9235" width="6.625" style="239" customWidth="1"/>
    <col min="9236" max="9472" width="9.125" style="239"/>
    <col min="9473" max="9473" width="4.75" style="239" customWidth="1"/>
    <col min="9474" max="9474" width="13.875" style="239" customWidth="1"/>
    <col min="9475" max="9475" width="6.125" style="239" customWidth="1"/>
    <col min="9476" max="9476" width="4" style="239" customWidth="1"/>
    <col min="9477" max="9477" width="7.375" style="239" customWidth="1"/>
    <col min="9478" max="9478" width="8.75" style="239" customWidth="1"/>
    <col min="9479" max="9479" width="5.625" style="239" customWidth="1"/>
    <col min="9480" max="9480" width="7.375" style="239" customWidth="1"/>
    <col min="9481" max="9481" width="7.25" style="239" customWidth="1"/>
    <col min="9482" max="9482" width="6.375" style="239" customWidth="1"/>
    <col min="9483" max="9483" width="18.375" style="239" customWidth="1"/>
    <col min="9484" max="9485" width="6.5" style="239" customWidth="1"/>
    <col min="9486" max="9486" width="7" style="239" customWidth="1"/>
    <col min="9487" max="9487" width="6.375" style="239" customWidth="1"/>
    <col min="9488" max="9488" width="5.125" style="239" customWidth="1"/>
    <col min="9489" max="9489" width="4.625" style="239" customWidth="1"/>
    <col min="9490" max="9490" width="4.375" style="239" customWidth="1"/>
    <col min="9491" max="9491" width="6.625" style="239" customWidth="1"/>
    <col min="9492" max="9728" width="9.125" style="239"/>
    <col min="9729" max="9729" width="4.75" style="239" customWidth="1"/>
    <col min="9730" max="9730" width="13.875" style="239" customWidth="1"/>
    <col min="9731" max="9731" width="6.125" style="239" customWidth="1"/>
    <col min="9732" max="9732" width="4" style="239" customWidth="1"/>
    <col min="9733" max="9733" width="7.375" style="239" customWidth="1"/>
    <col min="9734" max="9734" width="8.75" style="239" customWidth="1"/>
    <col min="9735" max="9735" width="5.625" style="239" customWidth="1"/>
    <col min="9736" max="9736" width="7.375" style="239" customWidth="1"/>
    <col min="9737" max="9737" width="7.25" style="239" customWidth="1"/>
    <col min="9738" max="9738" width="6.375" style="239" customWidth="1"/>
    <col min="9739" max="9739" width="18.375" style="239" customWidth="1"/>
    <col min="9740" max="9741" width="6.5" style="239" customWidth="1"/>
    <col min="9742" max="9742" width="7" style="239" customWidth="1"/>
    <col min="9743" max="9743" width="6.375" style="239" customWidth="1"/>
    <col min="9744" max="9744" width="5.125" style="239" customWidth="1"/>
    <col min="9745" max="9745" width="4.625" style="239" customWidth="1"/>
    <col min="9746" max="9746" width="4.375" style="239" customWidth="1"/>
    <col min="9747" max="9747" width="6.625" style="239" customWidth="1"/>
    <col min="9748" max="9984" width="9.125" style="239"/>
    <col min="9985" max="9985" width="4.75" style="239" customWidth="1"/>
    <col min="9986" max="9986" width="13.875" style="239" customWidth="1"/>
    <col min="9987" max="9987" width="6.125" style="239" customWidth="1"/>
    <col min="9988" max="9988" width="4" style="239" customWidth="1"/>
    <col min="9989" max="9989" width="7.375" style="239" customWidth="1"/>
    <col min="9990" max="9990" width="8.75" style="239" customWidth="1"/>
    <col min="9991" max="9991" width="5.625" style="239" customWidth="1"/>
    <col min="9992" max="9992" width="7.375" style="239" customWidth="1"/>
    <col min="9993" max="9993" width="7.25" style="239" customWidth="1"/>
    <col min="9994" max="9994" width="6.375" style="239" customWidth="1"/>
    <col min="9995" max="9995" width="18.375" style="239" customWidth="1"/>
    <col min="9996" max="9997" width="6.5" style="239" customWidth="1"/>
    <col min="9998" max="9998" width="7" style="239" customWidth="1"/>
    <col min="9999" max="9999" width="6.375" style="239" customWidth="1"/>
    <col min="10000" max="10000" width="5.125" style="239" customWidth="1"/>
    <col min="10001" max="10001" width="4.625" style="239" customWidth="1"/>
    <col min="10002" max="10002" width="4.375" style="239" customWidth="1"/>
    <col min="10003" max="10003" width="6.625" style="239" customWidth="1"/>
    <col min="10004" max="10240" width="9.125" style="239"/>
    <col min="10241" max="10241" width="4.75" style="239" customWidth="1"/>
    <col min="10242" max="10242" width="13.875" style="239" customWidth="1"/>
    <col min="10243" max="10243" width="6.125" style="239" customWidth="1"/>
    <col min="10244" max="10244" width="4" style="239" customWidth="1"/>
    <col min="10245" max="10245" width="7.375" style="239" customWidth="1"/>
    <col min="10246" max="10246" width="8.75" style="239" customWidth="1"/>
    <col min="10247" max="10247" width="5.625" style="239" customWidth="1"/>
    <col min="10248" max="10248" width="7.375" style="239" customWidth="1"/>
    <col min="10249" max="10249" width="7.25" style="239" customWidth="1"/>
    <col min="10250" max="10250" width="6.375" style="239" customWidth="1"/>
    <col min="10251" max="10251" width="18.375" style="239" customWidth="1"/>
    <col min="10252" max="10253" width="6.5" style="239" customWidth="1"/>
    <col min="10254" max="10254" width="7" style="239" customWidth="1"/>
    <col min="10255" max="10255" width="6.375" style="239" customWidth="1"/>
    <col min="10256" max="10256" width="5.125" style="239" customWidth="1"/>
    <col min="10257" max="10257" width="4.625" style="239" customWidth="1"/>
    <col min="10258" max="10258" width="4.375" style="239" customWidth="1"/>
    <col min="10259" max="10259" width="6.625" style="239" customWidth="1"/>
    <col min="10260" max="10496" width="9.125" style="239"/>
    <col min="10497" max="10497" width="4.75" style="239" customWidth="1"/>
    <col min="10498" max="10498" width="13.875" style="239" customWidth="1"/>
    <col min="10499" max="10499" width="6.125" style="239" customWidth="1"/>
    <col min="10500" max="10500" width="4" style="239" customWidth="1"/>
    <col min="10501" max="10501" width="7.375" style="239" customWidth="1"/>
    <col min="10502" max="10502" width="8.75" style="239" customWidth="1"/>
    <col min="10503" max="10503" width="5.625" style="239" customWidth="1"/>
    <col min="10504" max="10504" width="7.375" style="239" customWidth="1"/>
    <col min="10505" max="10505" width="7.25" style="239" customWidth="1"/>
    <col min="10506" max="10506" width="6.375" style="239" customWidth="1"/>
    <col min="10507" max="10507" width="18.375" style="239" customWidth="1"/>
    <col min="10508" max="10509" width="6.5" style="239" customWidth="1"/>
    <col min="10510" max="10510" width="7" style="239" customWidth="1"/>
    <col min="10511" max="10511" width="6.375" style="239" customWidth="1"/>
    <col min="10512" max="10512" width="5.125" style="239" customWidth="1"/>
    <col min="10513" max="10513" width="4.625" style="239" customWidth="1"/>
    <col min="10514" max="10514" width="4.375" style="239" customWidth="1"/>
    <col min="10515" max="10515" width="6.625" style="239" customWidth="1"/>
    <col min="10516" max="10752" width="9.125" style="239"/>
    <col min="10753" max="10753" width="4.75" style="239" customWidth="1"/>
    <col min="10754" max="10754" width="13.875" style="239" customWidth="1"/>
    <col min="10755" max="10755" width="6.125" style="239" customWidth="1"/>
    <col min="10756" max="10756" width="4" style="239" customWidth="1"/>
    <col min="10757" max="10757" width="7.375" style="239" customWidth="1"/>
    <col min="10758" max="10758" width="8.75" style="239" customWidth="1"/>
    <col min="10759" max="10759" width="5.625" style="239" customWidth="1"/>
    <col min="10760" max="10760" width="7.375" style="239" customWidth="1"/>
    <col min="10761" max="10761" width="7.25" style="239" customWidth="1"/>
    <col min="10762" max="10762" width="6.375" style="239" customWidth="1"/>
    <col min="10763" max="10763" width="18.375" style="239" customWidth="1"/>
    <col min="10764" max="10765" width="6.5" style="239" customWidth="1"/>
    <col min="10766" max="10766" width="7" style="239" customWidth="1"/>
    <col min="10767" max="10767" width="6.375" style="239" customWidth="1"/>
    <col min="10768" max="10768" width="5.125" style="239" customWidth="1"/>
    <col min="10769" max="10769" width="4.625" style="239" customWidth="1"/>
    <col min="10770" max="10770" width="4.375" style="239" customWidth="1"/>
    <col min="10771" max="10771" width="6.625" style="239" customWidth="1"/>
    <col min="10772" max="11008" width="9.125" style="239"/>
    <col min="11009" max="11009" width="4.75" style="239" customWidth="1"/>
    <col min="11010" max="11010" width="13.875" style="239" customWidth="1"/>
    <col min="11011" max="11011" width="6.125" style="239" customWidth="1"/>
    <col min="11012" max="11012" width="4" style="239" customWidth="1"/>
    <col min="11013" max="11013" width="7.375" style="239" customWidth="1"/>
    <col min="11014" max="11014" width="8.75" style="239" customWidth="1"/>
    <col min="11015" max="11015" width="5.625" style="239" customWidth="1"/>
    <col min="11016" max="11016" width="7.375" style="239" customWidth="1"/>
    <col min="11017" max="11017" width="7.25" style="239" customWidth="1"/>
    <col min="11018" max="11018" width="6.375" style="239" customWidth="1"/>
    <col min="11019" max="11019" width="18.375" style="239" customWidth="1"/>
    <col min="11020" max="11021" width="6.5" style="239" customWidth="1"/>
    <col min="11022" max="11022" width="7" style="239" customWidth="1"/>
    <col min="11023" max="11023" width="6.375" style="239" customWidth="1"/>
    <col min="11024" max="11024" width="5.125" style="239" customWidth="1"/>
    <col min="11025" max="11025" width="4.625" style="239" customWidth="1"/>
    <col min="11026" max="11026" width="4.375" style="239" customWidth="1"/>
    <col min="11027" max="11027" width="6.625" style="239" customWidth="1"/>
    <col min="11028" max="11264" width="9.125" style="239"/>
    <col min="11265" max="11265" width="4.75" style="239" customWidth="1"/>
    <col min="11266" max="11266" width="13.875" style="239" customWidth="1"/>
    <col min="11267" max="11267" width="6.125" style="239" customWidth="1"/>
    <col min="11268" max="11268" width="4" style="239" customWidth="1"/>
    <col min="11269" max="11269" width="7.375" style="239" customWidth="1"/>
    <col min="11270" max="11270" width="8.75" style="239" customWidth="1"/>
    <col min="11271" max="11271" width="5.625" style="239" customWidth="1"/>
    <col min="11272" max="11272" width="7.375" style="239" customWidth="1"/>
    <col min="11273" max="11273" width="7.25" style="239" customWidth="1"/>
    <col min="11274" max="11274" width="6.375" style="239" customWidth="1"/>
    <col min="11275" max="11275" width="18.375" style="239" customWidth="1"/>
    <col min="11276" max="11277" width="6.5" style="239" customWidth="1"/>
    <col min="11278" max="11278" width="7" style="239" customWidth="1"/>
    <col min="11279" max="11279" width="6.375" style="239" customWidth="1"/>
    <col min="11280" max="11280" width="5.125" style="239" customWidth="1"/>
    <col min="11281" max="11281" width="4.625" style="239" customWidth="1"/>
    <col min="11282" max="11282" width="4.375" style="239" customWidth="1"/>
    <col min="11283" max="11283" width="6.625" style="239" customWidth="1"/>
    <col min="11284" max="11520" width="9.125" style="239"/>
    <col min="11521" max="11521" width="4.75" style="239" customWidth="1"/>
    <col min="11522" max="11522" width="13.875" style="239" customWidth="1"/>
    <col min="11523" max="11523" width="6.125" style="239" customWidth="1"/>
    <col min="11524" max="11524" width="4" style="239" customWidth="1"/>
    <col min="11525" max="11525" width="7.375" style="239" customWidth="1"/>
    <col min="11526" max="11526" width="8.75" style="239" customWidth="1"/>
    <col min="11527" max="11527" width="5.625" style="239" customWidth="1"/>
    <col min="11528" max="11528" width="7.375" style="239" customWidth="1"/>
    <col min="11529" max="11529" width="7.25" style="239" customWidth="1"/>
    <col min="11530" max="11530" width="6.375" style="239" customWidth="1"/>
    <col min="11531" max="11531" width="18.375" style="239" customWidth="1"/>
    <col min="11532" max="11533" width="6.5" style="239" customWidth="1"/>
    <col min="11534" max="11534" width="7" style="239" customWidth="1"/>
    <col min="11535" max="11535" width="6.375" style="239" customWidth="1"/>
    <col min="11536" max="11536" width="5.125" style="239" customWidth="1"/>
    <col min="11537" max="11537" width="4.625" style="239" customWidth="1"/>
    <col min="11538" max="11538" width="4.375" style="239" customWidth="1"/>
    <col min="11539" max="11539" width="6.625" style="239" customWidth="1"/>
    <col min="11540" max="11776" width="9.125" style="239"/>
    <col min="11777" max="11777" width="4.75" style="239" customWidth="1"/>
    <col min="11778" max="11778" width="13.875" style="239" customWidth="1"/>
    <col min="11779" max="11779" width="6.125" style="239" customWidth="1"/>
    <col min="11780" max="11780" width="4" style="239" customWidth="1"/>
    <col min="11781" max="11781" width="7.375" style="239" customWidth="1"/>
    <col min="11782" max="11782" width="8.75" style="239" customWidth="1"/>
    <col min="11783" max="11783" width="5.625" style="239" customWidth="1"/>
    <col min="11784" max="11784" width="7.375" style="239" customWidth="1"/>
    <col min="11785" max="11785" width="7.25" style="239" customWidth="1"/>
    <col min="11786" max="11786" width="6.375" style="239" customWidth="1"/>
    <col min="11787" max="11787" width="18.375" style="239" customWidth="1"/>
    <col min="11788" max="11789" width="6.5" style="239" customWidth="1"/>
    <col min="11790" max="11790" width="7" style="239" customWidth="1"/>
    <col min="11791" max="11791" width="6.375" style="239" customWidth="1"/>
    <col min="11792" max="11792" width="5.125" style="239" customWidth="1"/>
    <col min="11793" max="11793" width="4.625" style="239" customWidth="1"/>
    <col min="11794" max="11794" width="4.375" style="239" customWidth="1"/>
    <col min="11795" max="11795" width="6.625" style="239" customWidth="1"/>
    <col min="11796" max="12032" width="9.125" style="239"/>
    <col min="12033" max="12033" width="4.75" style="239" customWidth="1"/>
    <col min="12034" max="12034" width="13.875" style="239" customWidth="1"/>
    <col min="12035" max="12035" width="6.125" style="239" customWidth="1"/>
    <col min="12036" max="12036" width="4" style="239" customWidth="1"/>
    <col min="12037" max="12037" width="7.375" style="239" customWidth="1"/>
    <col min="12038" max="12038" width="8.75" style="239" customWidth="1"/>
    <col min="12039" max="12039" width="5.625" style="239" customWidth="1"/>
    <col min="12040" max="12040" width="7.375" style="239" customWidth="1"/>
    <col min="12041" max="12041" width="7.25" style="239" customWidth="1"/>
    <col min="12042" max="12042" width="6.375" style="239" customWidth="1"/>
    <col min="12043" max="12043" width="18.375" style="239" customWidth="1"/>
    <col min="12044" max="12045" width="6.5" style="239" customWidth="1"/>
    <col min="12046" max="12046" width="7" style="239" customWidth="1"/>
    <col min="12047" max="12047" width="6.375" style="239" customWidth="1"/>
    <col min="12048" max="12048" width="5.125" style="239" customWidth="1"/>
    <col min="12049" max="12049" width="4.625" style="239" customWidth="1"/>
    <col min="12050" max="12050" width="4.375" style="239" customWidth="1"/>
    <col min="12051" max="12051" width="6.625" style="239" customWidth="1"/>
    <col min="12052" max="12288" width="9.125" style="239"/>
    <col min="12289" max="12289" width="4.75" style="239" customWidth="1"/>
    <col min="12290" max="12290" width="13.875" style="239" customWidth="1"/>
    <col min="12291" max="12291" width="6.125" style="239" customWidth="1"/>
    <col min="12292" max="12292" width="4" style="239" customWidth="1"/>
    <col min="12293" max="12293" width="7.375" style="239" customWidth="1"/>
    <col min="12294" max="12294" width="8.75" style="239" customWidth="1"/>
    <col min="12295" max="12295" width="5.625" style="239" customWidth="1"/>
    <col min="12296" max="12296" width="7.375" style="239" customWidth="1"/>
    <col min="12297" max="12297" width="7.25" style="239" customWidth="1"/>
    <col min="12298" max="12298" width="6.375" style="239" customWidth="1"/>
    <col min="12299" max="12299" width="18.375" style="239" customWidth="1"/>
    <col min="12300" max="12301" width="6.5" style="239" customWidth="1"/>
    <col min="12302" max="12302" width="7" style="239" customWidth="1"/>
    <col min="12303" max="12303" width="6.375" style="239" customWidth="1"/>
    <col min="12304" max="12304" width="5.125" style="239" customWidth="1"/>
    <col min="12305" max="12305" width="4.625" style="239" customWidth="1"/>
    <col min="12306" max="12306" width="4.375" style="239" customWidth="1"/>
    <col min="12307" max="12307" width="6.625" style="239" customWidth="1"/>
    <col min="12308" max="12544" width="9.125" style="239"/>
    <col min="12545" max="12545" width="4.75" style="239" customWidth="1"/>
    <col min="12546" max="12546" width="13.875" style="239" customWidth="1"/>
    <col min="12547" max="12547" width="6.125" style="239" customWidth="1"/>
    <col min="12548" max="12548" width="4" style="239" customWidth="1"/>
    <col min="12549" max="12549" width="7.375" style="239" customWidth="1"/>
    <col min="12550" max="12550" width="8.75" style="239" customWidth="1"/>
    <col min="12551" max="12551" width="5.625" style="239" customWidth="1"/>
    <col min="12552" max="12552" width="7.375" style="239" customWidth="1"/>
    <col min="12553" max="12553" width="7.25" style="239" customWidth="1"/>
    <col min="12554" max="12554" width="6.375" style="239" customWidth="1"/>
    <col min="12555" max="12555" width="18.375" style="239" customWidth="1"/>
    <col min="12556" max="12557" width="6.5" style="239" customWidth="1"/>
    <col min="12558" max="12558" width="7" style="239" customWidth="1"/>
    <col min="12559" max="12559" width="6.375" style="239" customWidth="1"/>
    <col min="12560" max="12560" width="5.125" style="239" customWidth="1"/>
    <col min="12561" max="12561" width="4.625" style="239" customWidth="1"/>
    <col min="12562" max="12562" width="4.375" style="239" customWidth="1"/>
    <col min="12563" max="12563" width="6.625" style="239" customWidth="1"/>
    <col min="12564" max="12800" width="9.125" style="239"/>
    <col min="12801" max="12801" width="4.75" style="239" customWidth="1"/>
    <col min="12802" max="12802" width="13.875" style="239" customWidth="1"/>
    <col min="12803" max="12803" width="6.125" style="239" customWidth="1"/>
    <col min="12804" max="12804" width="4" style="239" customWidth="1"/>
    <col min="12805" max="12805" width="7.375" style="239" customWidth="1"/>
    <col min="12806" max="12806" width="8.75" style="239" customWidth="1"/>
    <col min="12807" max="12807" width="5.625" style="239" customWidth="1"/>
    <col min="12808" max="12808" width="7.375" style="239" customWidth="1"/>
    <col min="12809" max="12809" width="7.25" style="239" customWidth="1"/>
    <col min="12810" max="12810" width="6.375" style="239" customWidth="1"/>
    <col min="12811" max="12811" width="18.375" style="239" customWidth="1"/>
    <col min="12812" max="12813" width="6.5" style="239" customWidth="1"/>
    <col min="12814" max="12814" width="7" style="239" customWidth="1"/>
    <col min="12815" max="12815" width="6.375" style="239" customWidth="1"/>
    <col min="12816" max="12816" width="5.125" style="239" customWidth="1"/>
    <col min="12817" max="12817" width="4.625" style="239" customWidth="1"/>
    <col min="12818" max="12818" width="4.375" style="239" customWidth="1"/>
    <col min="12819" max="12819" width="6.625" style="239" customWidth="1"/>
    <col min="12820" max="13056" width="9.125" style="239"/>
    <col min="13057" max="13057" width="4.75" style="239" customWidth="1"/>
    <col min="13058" max="13058" width="13.875" style="239" customWidth="1"/>
    <col min="13059" max="13059" width="6.125" style="239" customWidth="1"/>
    <col min="13060" max="13060" width="4" style="239" customWidth="1"/>
    <col min="13061" max="13061" width="7.375" style="239" customWidth="1"/>
    <col min="13062" max="13062" width="8.75" style="239" customWidth="1"/>
    <col min="13063" max="13063" width="5.625" style="239" customWidth="1"/>
    <col min="13064" max="13064" width="7.375" style="239" customWidth="1"/>
    <col min="13065" max="13065" width="7.25" style="239" customWidth="1"/>
    <col min="13066" max="13066" width="6.375" style="239" customWidth="1"/>
    <col min="13067" max="13067" width="18.375" style="239" customWidth="1"/>
    <col min="13068" max="13069" width="6.5" style="239" customWidth="1"/>
    <col min="13070" max="13070" width="7" style="239" customWidth="1"/>
    <col min="13071" max="13071" width="6.375" style="239" customWidth="1"/>
    <col min="13072" max="13072" width="5.125" style="239" customWidth="1"/>
    <col min="13073" max="13073" width="4.625" style="239" customWidth="1"/>
    <col min="13074" max="13074" width="4.375" style="239" customWidth="1"/>
    <col min="13075" max="13075" width="6.625" style="239" customWidth="1"/>
    <col min="13076" max="13312" width="9.125" style="239"/>
    <col min="13313" max="13313" width="4.75" style="239" customWidth="1"/>
    <col min="13314" max="13314" width="13.875" style="239" customWidth="1"/>
    <col min="13315" max="13315" width="6.125" style="239" customWidth="1"/>
    <col min="13316" max="13316" width="4" style="239" customWidth="1"/>
    <col min="13317" max="13317" width="7.375" style="239" customWidth="1"/>
    <col min="13318" max="13318" width="8.75" style="239" customWidth="1"/>
    <col min="13319" max="13319" width="5.625" style="239" customWidth="1"/>
    <col min="13320" max="13320" width="7.375" style="239" customWidth="1"/>
    <col min="13321" max="13321" width="7.25" style="239" customWidth="1"/>
    <col min="13322" max="13322" width="6.375" style="239" customWidth="1"/>
    <col min="13323" max="13323" width="18.375" style="239" customWidth="1"/>
    <col min="13324" max="13325" width="6.5" style="239" customWidth="1"/>
    <col min="13326" max="13326" width="7" style="239" customWidth="1"/>
    <col min="13327" max="13327" width="6.375" style="239" customWidth="1"/>
    <col min="13328" max="13328" width="5.125" style="239" customWidth="1"/>
    <col min="13329" max="13329" width="4.625" style="239" customWidth="1"/>
    <col min="13330" max="13330" width="4.375" style="239" customWidth="1"/>
    <col min="13331" max="13331" width="6.625" style="239" customWidth="1"/>
    <col min="13332" max="13568" width="9.125" style="239"/>
    <col min="13569" max="13569" width="4.75" style="239" customWidth="1"/>
    <col min="13570" max="13570" width="13.875" style="239" customWidth="1"/>
    <col min="13571" max="13571" width="6.125" style="239" customWidth="1"/>
    <col min="13572" max="13572" width="4" style="239" customWidth="1"/>
    <col min="13573" max="13573" width="7.375" style="239" customWidth="1"/>
    <col min="13574" max="13574" width="8.75" style="239" customWidth="1"/>
    <col min="13575" max="13575" width="5.625" style="239" customWidth="1"/>
    <col min="13576" max="13576" width="7.375" style="239" customWidth="1"/>
    <col min="13577" max="13577" width="7.25" style="239" customWidth="1"/>
    <col min="13578" max="13578" width="6.375" style="239" customWidth="1"/>
    <col min="13579" max="13579" width="18.375" style="239" customWidth="1"/>
    <col min="13580" max="13581" width="6.5" style="239" customWidth="1"/>
    <col min="13582" max="13582" width="7" style="239" customWidth="1"/>
    <col min="13583" max="13583" width="6.375" style="239" customWidth="1"/>
    <col min="13584" max="13584" width="5.125" style="239" customWidth="1"/>
    <col min="13585" max="13585" width="4.625" style="239" customWidth="1"/>
    <col min="13586" max="13586" width="4.375" style="239" customWidth="1"/>
    <col min="13587" max="13587" width="6.625" style="239" customWidth="1"/>
    <col min="13588" max="13824" width="9.125" style="239"/>
    <col min="13825" max="13825" width="4.75" style="239" customWidth="1"/>
    <col min="13826" max="13826" width="13.875" style="239" customWidth="1"/>
    <col min="13827" max="13827" width="6.125" style="239" customWidth="1"/>
    <col min="13828" max="13828" width="4" style="239" customWidth="1"/>
    <col min="13829" max="13829" width="7.375" style="239" customWidth="1"/>
    <col min="13830" max="13830" width="8.75" style="239" customWidth="1"/>
    <col min="13831" max="13831" width="5.625" style="239" customWidth="1"/>
    <col min="13832" max="13832" width="7.375" style="239" customWidth="1"/>
    <col min="13833" max="13833" width="7.25" style="239" customWidth="1"/>
    <col min="13834" max="13834" width="6.375" style="239" customWidth="1"/>
    <col min="13835" max="13835" width="18.375" style="239" customWidth="1"/>
    <col min="13836" max="13837" width="6.5" style="239" customWidth="1"/>
    <col min="13838" max="13838" width="7" style="239" customWidth="1"/>
    <col min="13839" max="13839" width="6.375" style="239" customWidth="1"/>
    <col min="13840" max="13840" width="5.125" style="239" customWidth="1"/>
    <col min="13841" max="13841" width="4.625" style="239" customWidth="1"/>
    <col min="13842" max="13842" width="4.375" style="239" customWidth="1"/>
    <col min="13843" max="13843" width="6.625" style="239" customWidth="1"/>
    <col min="13844" max="14080" width="9.125" style="239"/>
    <col min="14081" max="14081" width="4.75" style="239" customWidth="1"/>
    <col min="14082" max="14082" width="13.875" style="239" customWidth="1"/>
    <col min="14083" max="14083" width="6.125" style="239" customWidth="1"/>
    <col min="14084" max="14084" width="4" style="239" customWidth="1"/>
    <col min="14085" max="14085" width="7.375" style="239" customWidth="1"/>
    <col min="14086" max="14086" width="8.75" style="239" customWidth="1"/>
    <col min="14087" max="14087" width="5.625" style="239" customWidth="1"/>
    <col min="14088" max="14088" width="7.375" style="239" customWidth="1"/>
    <col min="14089" max="14089" width="7.25" style="239" customWidth="1"/>
    <col min="14090" max="14090" width="6.375" style="239" customWidth="1"/>
    <col min="14091" max="14091" width="18.375" style="239" customWidth="1"/>
    <col min="14092" max="14093" width="6.5" style="239" customWidth="1"/>
    <col min="14094" max="14094" width="7" style="239" customWidth="1"/>
    <col min="14095" max="14095" width="6.375" style="239" customWidth="1"/>
    <col min="14096" max="14096" width="5.125" style="239" customWidth="1"/>
    <col min="14097" max="14097" width="4.625" style="239" customWidth="1"/>
    <col min="14098" max="14098" width="4.375" style="239" customWidth="1"/>
    <col min="14099" max="14099" width="6.625" style="239" customWidth="1"/>
    <col min="14100" max="14336" width="9.125" style="239"/>
    <col min="14337" max="14337" width="4.75" style="239" customWidth="1"/>
    <col min="14338" max="14338" width="13.875" style="239" customWidth="1"/>
    <col min="14339" max="14339" width="6.125" style="239" customWidth="1"/>
    <col min="14340" max="14340" width="4" style="239" customWidth="1"/>
    <col min="14341" max="14341" width="7.375" style="239" customWidth="1"/>
    <col min="14342" max="14342" width="8.75" style="239" customWidth="1"/>
    <col min="14343" max="14343" width="5.625" style="239" customWidth="1"/>
    <col min="14344" max="14344" width="7.375" style="239" customWidth="1"/>
    <col min="14345" max="14345" width="7.25" style="239" customWidth="1"/>
    <col min="14346" max="14346" width="6.375" style="239" customWidth="1"/>
    <col min="14347" max="14347" width="18.375" style="239" customWidth="1"/>
    <col min="14348" max="14349" width="6.5" style="239" customWidth="1"/>
    <col min="14350" max="14350" width="7" style="239" customWidth="1"/>
    <col min="14351" max="14351" width="6.375" style="239" customWidth="1"/>
    <col min="14352" max="14352" width="5.125" style="239" customWidth="1"/>
    <col min="14353" max="14353" width="4.625" style="239" customWidth="1"/>
    <col min="14354" max="14354" width="4.375" style="239" customWidth="1"/>
    <col min="14355" max="14355" width="6.625" style="239" customWidth="1"/>
    <col min="14356" max="14592" width="9.125" style="239"/>
    <col min="14593" max="14593" width="4.75" style="239" customWidth="1"/>
    <col min="14594" max="14594" width="13.875" style="239" customWidth="1"/>
    <col min="14595" max="14595" width="6.125" style="239" customWidth="1"/>
    <col min="14596" max="14596" width="4" style="239" customWidth="1"/>
    <col min="14597" max="14597" width="7.375" style="239" customWidth="1"/>
    <col min="14598" max="14598" width="8.75" style="239" customWidth="1"/>
    <col min="14599" max="14599" width="5.625" style="239" customWidth="1"/>
    <col min="14600" max="14600" width="7.375" style="239" customWidth="1"/>
    <col min="14601" max="14601" width="7.25" style="239" customWidth="1"/>
    <col min="14602" max="14602" width="6.375" style="239" customWidth="1"/>
    <col min="14603" max="14603" width="18.375" style="239" customWidth="1"/>
    <col min="14604" max="14605" width="6.5" style="239" customWidth="1"/>
    <col min="14606" max="14606" width="7" style="239" customWidth="1"/>
    <col min="14607" max="14607" width="6.375" style="239" customWidth="1"/>
    <col min="14608" max="14608" width="5.125" style="239" customWidth="1"/>
    <col min="14609" max="14609" width="4.625" style="239" customWidth="1"/>
    <col min="14610" max="14610" width="4.375" style="239" customWidth="1"/>
    <col min="14611" max="14611" width="6.625" style="239" customWidth="1"/>
    <col min="14612" max="14848" width="9.125" style="239"/>
    <col min="14849" max="14849" width="4.75" style="239" customWidth="1"/>
    <col min="14850" max="14850" width="13.875" style="239" customWidth="1"/>
    <col min="14851" max="14851" width="6.125" style="239" customWidth="1"/>
    <col min="14852" max="14852" width="4" style="239" customWidth="1"/>
    <col min="14853" max="14853" width="7.375" style="239" customWidth="1"/>
    <col min="14854" max="14854" width="8.75" style="239" customWidth="1"/>
    <col min="14855" max="14855" width="5.625" style="239" customWidth="1"/>
    <col min="14856" max="14856" width="7.375" style="239" customWidth="1"/>
    <col min="14857" max="14857" width="7.25" style="239" customWidth="1"/>
    <col min="14858" max="14858" width="6.375" style="239" customWidth="1"/>
    <col min="14859" max="14859" width="18.375" style="239" customWidth="1"/>
    <col min="14860" max="14861" width="6.5" style="239" customWidth="1"/>
    <col min="14862" max="14862" width="7" style="239" customWidth="1"/>
    <col min="14863" max="14863" width="6.375" style="239" customWidth="1"/>
    <col min="14864" max="14864" width="5.125" style="239" customWidth="1"/>
    <col min="14865" max="14865" width="4.625" style="239" customWidth="1"/>
    <col min="14866" max="14866" width="4.375" style="239" customWidth="1"/>
    <col min="14867" max="14867" width="6.625" style="239" customWidth="1"/>
    <col min="14868" max="15104" width="9.125" style="239"/>
    <col min="15105" max="15105" width="4.75" style="239" customWidth="1"/>
    <col min="15106" max="15106" width="13.875" style="239" customWidth="1"/>
    <col min="15107" max="15107" width="6.125" style="239" customWidth="1"/>
    <col min="15108" max="15108" width="4" style="239" customWidth="1"/>
    <col min="15109" max="15109" width="7.375" style="239" customWidth="1"/>
    <col min="15110" max="15110" width="8.75" style="239" customWidth="1"/>
    <col min="15111" max="15111" width="5.625" style="239" customWidth="1"/>
    <col min="15112" max="15112" width="7.375" style="239" customWidth="1"/>
    <col min="15113" max="15113" width="7.25" style="239" customWidth="1"/>
    <col min="15114" max="15114" width="6.375" style="239" customWidth="1"/>
    <col min="15115" max="15115" width="18.375" style="239" customWidth="1"/>
    <col min="15116" max="15117" width="6.5" style="239" customWidth="1"/>
    <col min="15118" max="15118" width="7" style="239" customWidth="1"/>
    <col min="15119" max="15119" width="6.375" style="239" customWidth="1"/>
    <col min="15120" max="15120" width="5.125" style="239" customWidth="1"/>
    <col min="15121" max="15121" width="4.625" style="239" customWidth="1"/>
    <col min="15122" max="15122" width="4.375" style="239" customWidth="1"/>
    <col min="15123" max="15123" width="6.625" style="239" customWidth="1"/>
    <col min="15124" max="15360" width="9.125" style="239"/>
    <col min="15361" max="15361" width="4.75" style="239" customWidth="1"/>
    <col min="15362" max="15362" width="13.875" style="239" customWidth="1"/>
    <col min="15363" max="15363" width="6.125" style="239" customWidth="1"/>
    <col min="15364" max="15364" width="4" style="239" customWidth="1"/>
    <col min="15365" max="15365" width="7.375" style="239" customWidth="1"/>
    <col min="15366" max="15366" width="8.75" style="239" customWidth="1"/>
    <col min="15367" max="15367" width="5.625" style="239" customWidth="1"/>
    <col min="15368" max="15368" width="7.375" style="239" customWidth="1"/>
    <col min="15369" max="15369" width="7.25" style="239" customWidth="1"/>
    <col min="15370" max="15370" width="6.375" style="239" customWidth="1"/>
    <col min="15371" max="15371" width="18.375" style="239" customWidth="1"/>
    <col min="15372" max="15373" width="6.5" style="239" customWidth="1"/>
    <col min="15374" max="15374" width="7" style="239" customWidth="1"/>
    <col min="15375" max="15375" width="6.375" style="239" customWidth="1"/>
    <col min="15376" max="15376" width="5.125" style="239" customWidth="1"/>
    <col min="15377" max="15377" width="4.625" style="239" customWidth="1"/>
    <col min="15378" max="15378" width="4.375" style="239" customWidth="1"/>
    <col min="15379" max="15379" width="6.625" style="239" customWidth="1"/>
    <col min="15380" max="15616" width="9.125" style="239"/>
    <col min="15617" max="15617" width="4.75" style="239" customWidth="1"/>
    <col min="15618" max="15618" width="13.875" style="239" customWidth="1"/>
    <col min="15619" max="15619" width="6.125" style="239" customWidth="1"/>
    <col min="15620" max="15620" width="4" style="239" customWidth="1"/>
    <col min="15621" max="15621" width="7.375" style="239" customWidth="1"/>
    <col min="15622" max="15622" width="8.75" style="239" customWidth="1"/>
    <col min="15623" max="15623" width="5.625" style="239" customWidth="1"/>
    <col min="15624" max="15624" width="7.375" style="239" customWidth="1"/>
    <col min="15625" max="15625" width="7.25" style="239" customWidth="1"/>
    <col min="15626" max="15626" width="6.375" style="239" customWidth="1"/>
    <col min="15627" max="15627" width="18.375" style="239" customWidth="1"/>
    <col min="15628" max="15629" width="6.5" style="239" customWidth="1"/>
    <col min="15630" max="15630" width="7" style="239" customWidth="1"/>
    <col min="15631" max="15631" width="6.375" style="239" customWidth="1"/>
    <col min="15632" max="15632" width="5.125" style="239" customWidth="1"/>
    <col min="15633" max="15633" width="4.625" style="239" customWidth="1"/>
    <col min="15634" max="15634" width="4.375" style="239" customWidth="1"/>
    <col min="15635" max="15635" width="6.625" style="239" customWidth="1"/>
    <col min="15636" max="15872" width="9.125" style="239"/>
    <col min="15873" max="15873" width="4.75" style="239" customWidth="1"/>
    <col min="15874" max="15874" width="13.875" style="239" customWidth="1"/>
    <col min="15875" max="15875" width="6.125" style="239" customWidth="1"/>
    <col min="15876" max="15876" width="4" style="239" customWidth="1"/>
    <col min="15877" max="15877" width="7.375" style="239" customWidth="1"/>
    <col min="15878" max="15878" width="8.75" style="239" customWidth="1"/>
    <col min="15879" max="15879" width="5.625" style="239" customWidth="1"/>
    <col min="15880" max="15880" width="7.375" style="239" customWidth="1"/>
    <col min="15881" max="15881" width="7.25" style="239" customWidth="1"/>
    <col min="15882" max="15882" width="6.375" style="239" customWidth="1"/>
    <col min="15883" max="15883" width="18.375" style="239" customWidth="1"/>
    <col min="15884" max="15885" width="6.5" style="239" customWidth="1"/>
    <col min="15886" max="15886" width="7" style="239" customWidth="1"/>
    <col min="15887" max="15887" width="6.375" style="239" customWidth="1"/>
    <col min="15888" max="15888" width="5.125" style="239" customWidth="1"/>
    <col min="15889" max="15889" width="4.625" style="239" customWidth="1"/>
    <col min="15890" max="15890" width="4.375" style="239" customWidth="1"/>
    <col min="15891" max="15891" width="6.625" style="239" customWidth="1"/>
    <col min="15892" max="16128" width="9.125" style="239"/>
    <col min="16129" max="16129" width="4.75" style="239" customWidth="1"/>
    <col min="16130" max="16130" width="13.875" style="239" customWidth="1"/>
    <col min="16131" max="16131" width="6.125" style="239" customWidth="1"/>
    <col min="16132" max="16132" width="4" style="239" customWidth="1"/>
    <col min="16133" max="16133" width="7.375" style="239" customWidth="1"/>
    <col min="16134" max="16134" width="8.75" style="239" customWidth="1"/>
    <col min="16135" max="16135" width="5.625" style="239" customWidth="1"/>
    <col min="16136" max="16136" width="7.375" style="239" customWidth="1"/>
    <col min="16137" max="16137" width="7.25" style="239" customWidth="1"/>
    <col min="16138" max="16138" width="6.375" style="239" customWidth="1"/>
    <col min="16139" max="16139" width="18.375" style="239" customWidth="1"/>
    <col min="16140" max="16141" width="6.5" style="239" customWidth="1"/>
    <col min="16142" max="16142" width="7" style="239" customWidth="1"/>
    <col min="16143" max="16143" width="6.375" style="239" customWidth="1"/>
    <col min="16144" max="16144" width="5.125" style="239" customWidth="1"/>
    <col min="16145" max="16145" width="4.625" style="239" customWidth="1"/>
    <col min="16146" max="16146" width="4.375" style="239" customWidth="1"/>
    <col min="16147" max="16147" width="6.625" style="239" customWidth="1"/>
    <col min="16148" max="16384" width="9.125" style="239"/>
  </cols>
  <sheetData>
    <row r="1" spans="1:29" s="217" customFormat="1" ht="19.5" customHeight="1" x14ac:dyDescent="0.35">
      <c r="A1" s="406" t="s">
        <v>119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215"/>
      <c r="U1" s="215"/>
      <c r="V1" s="215"/>
      <c r="W1" s="215"/>
      <c r="X1" s="215"/>
      <c r="Y1" s="215"/>
      <c r="Z1" s="216"/>
      <c r="AA1" s="216"/>
      <c r="AB1" s="216"/>
      <c r="AC1" s="216"/>
    </row>
    <row r="2" spans="1:29" s="217" customFormat="1" ht="19.5" customHeight="1" x14ac:dyDescent="0.35">
      <c r="A2" s="406" t="s">
        <v>178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216"/>
      <c r="U2" s="216"/>
      <c r="V2" s="216"/>
      <c r="W2" s="216"/>
      <c r="X2" s="216"/>
      <c r="Y2" s="216"/>
      <c r="Z2" s="216"/>
      <c r="AA2" s="216"/>
      <c r="AB2" s="216"/>
      <c r="AC2" s="216"/>
    </row>
    <row r="3" spans="1:29" s="217" customFormat="1" ht="19.5" customHeight="1" x14ac:dyDescent="0.35">
      <c r="A3" s="406" t="s">
        <v>121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  <c r="R3" s="406"/>
      <c r="S3" s="406"/>
    </row>
    <row r="4" spans="1:29" s="217" customFormat="1" ht="19.5" customHeight="1" x14ac:dyDescent="0.35">
      <c r="A4" s="407" t="s">
        <v>179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7"/>
      <c r="R4" s="407"/>
      <c r="S4" s="407"/>
    </row>
    <row r="5" spans="1:29" s="219" customFormat="1" ht="21" customHeight="1" x14ac:dyDescent="0.35">
      <c r="A5" s="404" t="s">
        <v>122</v>
      </c>
      <c r="B5" s="409" t="s">
        <v>124</v>
      </c>
      <c r="C5" s="412" t="s">
        <v>180</v>
      </c>
      <c r="D5" s="413" t="s">
        <v>181</v>
      </c>
      <c r="E5" s="404" t="s">
        <v>182</v>
      </c>
      <c r="F5" s="416" t="s">
        <v>183</v>
      </c>
      <c r="G5" s="419" t="s">
        <v>184</v>
      </c>
      <c r="H5" s="422" t="s">
        <v>185</v>
      </c>
      <c r="I5" s="423"/>
      <c r="J5" s="423"/>
      <c r="K5" s="423"/>
      <c r="L5" s="423"/>
      <c r="M5" s="423"/>
      <c r="N5" s="423"/>
      <c r="O5" s="218"/>
      <c r="P5" s="424" t="s">
        <v>186</v>
      </c>
      <c r="Q5" s="425"/>
      <c r="R5" s="425"/>
      <c r="S5" s="426"/>
    </row>
    <row r="6" spans="1:29" s="219" customFormat="1" ht="21" customHeight="1" x14ac:dyDescent="0.35">
      <c r="A6" s="408"/>
      <c r="B6" s="410"/>
      <c r="C6" s="412"/>
      <c r="D6" s="414"/>
      <c r="E6" s="408"/>
      <c r="F6" s="417"/>
      <c r="G6" s="420"/>
      <c r="H6" s="422" t="s">
        <v>187</v>
      </c>
      <c r="I6" s="423"/>
      <c r="J6" s="423"/>
      <c r="K6" s="427"/>
      <c r="L6" s="403" t="s">
        <v>188</v>
      </c>
      <c r="M6" s="403"/>
      <c r="N6" s="403"/>
      <c r="O6" s="403"/>
      <c r="P6" s="404" t="s">
        <v>189</v>
      </c>
      <c r="Q6" s="403" t="s">
        <v>190</v>
      </c>
      <c r="R6" s="403"/>
      <c r="S6" s="403"/>
    </row>
    <row r="7" spans="1:29" s="219" customFormat="1" ht="75.75" customHeight="1" x14ac:dyDescent="0.35">
      <c r="A7" s="405"/>
      <c r="B7" s="411"/>
      <c r="C7" s="412"/>
      <c r="D7" s="415"/>
      <c r="E7" s="405"/>
      <c r="F7" s="418"/>
      <c r="G7" s="421"/>
      <c r="H7" s="220" t="s">
        <v>191</v>
      </c>
      <c r="I7" s="220" t="s">
        <v>192</v>
      </c>
      <c r="J7" s="220" t="s">
        <v>193</v>
      </c>
      <c r="K7" s="220" t="s">
        <v>194</v>
      </c>
      <c r="L7" s="220" t="s">
        <v>195</v>
      </c>
      <c r="M7" s="221" t="s">
        <v>196</v>
      </c>
      <c r="N7" s="220" t="s">
        <v>197</v>
      </c>
      <c r="O7" s="220" t="s">
        <v>194</v>
      </c>
      <c r="P7" s="405"/>
      <c r="Q7" s="222" t="s">
        <v>198</v>
      </c>
      <c r="R7" s="222" t="s">
        <v>199</v>
      </c>
      <c r="S7" s="222" t="s">
        <v>200</v>
      </c>
    </row>
    <row r="8" spans="1:29" s="225" customFormat="1" ht="23.25" thickBot="1" x14ac:dyDescent="0.5">
      <c r="A8" s="223"/>
      <c r="B8" s="317" t="s">
        <v>201</v>
      </c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</row>
    <row r="9" spans="1:29" s="229" customFormat="1" ht="21" thickTop="1" x14ac:dyDescent="0.35">
      <c r="A9" s="226"/>
      <c r="B9" s="227" t="s">
        <v>152</v>
      </c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</row>
    <row r="10" spans="1:29" s="229" customFormat="1" ht="79.5" customHeight="1" x14ac:dyDescent="0.35">
      <c r="A10" s="230">
        <v>1</v>
      </c>
      <c r="B10" s="231" t="s">
        <v>202</v>
      </c>
      <c r="C10" s="232" t="s">
        <v>203</v>
      </c>
      <c r="D10" s="232">
        <v>1</v>
      </c>
      <c r="E10" s="233">
        <v>250000</v>
      </c>
      <c r="F10" s="233">
        <v>250000</v>
      </c>
      <c r="G10" s="234" t="s">
        <v>204</v>
      </c>
      <c r="H10" s="232">
        <v>30</v>
      </c>
      <c r="I10" s="232" t="s">
        <v>205</v>
      </c>
      <c r="J10" s="232">
        <v>10</v>
      </c>
      <c r="K10" s="235" t="s">
        <v>206</v>
      </c>
      <c r="L10" s="236" t="s">
        <v>161</v>
      </c>
      <c r="M10" s="236" t="s">
        <v>161</v>
      </c>
      <c r="N10" s="236" t="s">
        <v>161</v>
      </c>
      <c r="O10" s="236" t="s">
        <v>161</v>
      </c>
      <c r="P10" s="237" t="s">
        <v>157</v>
      </c>
      <c r="Q10" s="237" t="s">
        <v>157</v>
      </c>
      <c r="R10" s="237" t="s">
        <v>157</v>
      </c>
      <c r="S10" s="238" t="s">
        <v>207</v>
      </c>
    </row>
    <row r="11" spans="1:29" ht="12.75" customHeight="1" x14ac:dyDescent="0.55000000000000004"/>
    <row r="12" spans="1:29" s="211" customFormat="1" x14ac:dyDescent="0.6">
      <c r="B12" s="240" t="s">
        <v>166</v>
      </c>
      <c r="C12" s="240"/>
      <c r="D12" s="240"/>
      <c r="E12" s="240"/>
      <c r="F12" s="240" t="s">
        <v>167</v>
      </c>
      <c r="G12" s="240"/>
      <c r="H12" s="240"/>
      <c r="I12" s="240"/>
      <c r="J12" s="240"/>
      <c r="K12" s="240"/>
      <c r="L12" s="240"/>
      <c r="M12" s="240" t="s">
        <v>208</v>
      </c>
      <c r="N12" s="240"/>
      <c r="O12" s="240"/>
      <c r="P12" s="240" t="s">
        <v>169</v>
      </c>
      <c r="Q12" s="240"/>
      <c r="R12" s="240"/>
      <c r="S12" s="240"/>
    </row>
    <row r="13" spans="1:29" s="211" customFormat="1" x14ac:dyDescent="0.6">
      <c r="B13" s="240" t="s">
        <v>170</v>
      </c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 t="s">
        <v>171</v>
      </c>
      <c r="N13" s="240"/>
      <c r="O13" s="240"/>
      <c r="P13" s="240"/>
      <c r="Q13" s="240"/>
      <c r="R13" s="240"/>
      <c r="S13" s="240"/>
    </row>
    <row r="14" spans="1:29" s="211" customFormat="1" x14ac:dyDescent="0.6">
      <c r="B14" s="240" t="s">
        <v>172</v>
      </c>
      <c r="C14" s="240"/>
      <c r="D14" s="240"/>
      <c r="E14" s="240"/>
      <c r="F14" s="240"/>
      <c r="G14" s="240"/>
      <c r="H14" s="240"/>
      <c r="I14" s="240"/>
      <c r="J14" s="240"/>
      <c r="K14" s="240"/>
      <c r="L14" s="240"/>
      <c r="M14" s="240" t="s">
        <v>173</v>
      </c>
      <c r="N14" s="240"/>
      <c r="O14" s="240"/>
      <c r="P14" s="240"/>
      <c r="Q14" s="240"/>
      <c r="R14" s="240"/>
      <c r="S14" s="240"/>
    </row>
    <row r="15" spans="1:29" s="211" customFormat="1" ht="8.25" customHeight="1" x14ac:dyDescent="0.6"/>
    <row r="16" spans="1:29" ht="18.75" customHeight="1" x14ac:dyDescent="0.6">
      <c r="A16" s="241" t="s">
        <v>209</v>
      </c>
    </row>
    <row r="17" spans="1:9" s="243" customFormat="1" ht="15.4" x14ac:dyDescent="0.45">
      <c r="A17" s="242"/>
      <c r="B17" s="242" t="s">
        <v>210</v>
      </c>
      <c r="C17" s="242"/>
      <c r="D17" s="242"/>
      <c r="E17" s="242"/>
      <c r="F17" s="242"/>
      <c r="G17" s="242"/>
      <c r="H17" s="242"/>
      <c r="I17" s="242"/>
    </row>
    <row r="18" spans="1:9" s="243" customFormat="1" ht="15.4" x14ac:dyDescent="0.45">
      <c r="A18" s="242"/>
      <c r="B18" s="242" t="s">
        <v>211</v>
      </c>
      <c r="C18" s="242"/>
      <c r="D18" s="242"/>
      <c r="E18" s="242"/>
      <c r="F18" s="242"/>
      <c r="G18" s="242"/>
      <c r="H18" s="242"/>
      <c r="I18" s="242"/>
    </row>
    <row r="19" spans="1:9" s="243" customFormat="1" ht="15.4" x14ac:dyDescent="0.45">
      <c r="A19" s="242"/>
      <c r="B19" s="242" t="s">
        <v>212</v>
      </c>
      <c r="C19" s="242"/>
      <c r="D19" s="242"/>
      <c r="E19" s="242"/>
      <c r="F19" s="242"/>
      <c r="G19" s="242"/>
      <c r="H19" s="242"/>
      <c r="I19" s="242"/>
    </row>
    <row r="20" spans="1:9" s="243" customFormat="1" ht="15.4" x14ac:dyDescent="0.45">
      <c r="A20" s="242"/>
      <c r="B20" s="243" t="s">
        <v>213</v>
      </c>
      <c r="C20" s="242"/>
      <c r="D20" s="242"/>
      <c r="E20" s="242"/>
      <c r="F20" s="242"/>
      <c r="G20" s="242"/>
      <c r="H20" s="242"/>
      <c r="I20" s="242"/>
    </row>
    <row r="21" spans="1:9" s="243" customFormat="1" ht="15.4" x14ac:dyDescent="0.45">
      <c r="A21" s="242"/>
      <c r="B21" s="243" t="s">
        <v>214</v>
      </c>
      <c r="C21" s="242"/>
      <c r="D21" s="242"/>
      <c r="E21" s="242"/>
      <c r="F21" s="242"/>
      <c r="G21" s="242"/>
      <c r="H21" s="242"/>
      <c r="I21" s="242"/>
    </row>
    <row r="22" spans="1:9" s="243" customFormat="1" ht="15.4" x14ac:dyDescent="0.45">
      <c r="A22" s="242"/>
      <c r="B22" s="243" t="s">
        <v>215</v>
      </c>
      <c r="C22" s="242"/>
      <c r="D22" s="242"/>
      <c r="E22" s="242"/>
      <c r="F22" s="242"/>
      <c r="G22" s="242"/>
      <c r="H22" s="242"/>
      <c r="I22" s="242"/>
    </row>
    <row r="23" spans="1:9" s="243" customFormat="1" ht="15.4" x14ac:dyDescent="0.45">
      <c r="B23" s="242" t="s">
        <v>216</v>
      </c>
    </row>
    <row r="24" spans="1:9" s="243" customFormat="1" ht="15.4" x14ac:dyDescent="0.45">
      <c r="B24" s="242" t="s">
        <v>217</v>
      </c>
    </row>
  </sheetData>
  <mergeCells count="17">
    <mergeCell ref="H6:K6"/>
    <mergeCell ref="L6:O6"/>
    <mergeCell ref="P6:P7"/>
    <mergeCell ref="Q6:S6"/>
    <mergeCell ref="A1:S1"/>
    <mergeCell ref="A2:S2"/>
    <mergeCell ref="A3:S3"/>
    <mergeCell ref="A4:S4"/>
    <mergeCell ref="A5:A7"/>
    <mergeCell ref="B5:B7"/>
    <mergeCell ref="C5:C7"/>
    <mergeCell ref="D5:D7"/>
    <mergeCell ref="E5:E7"/>
    <mergeCell ref="F5:F7"/>
    <mergeCell ref="G5:G7"/>
    <mergeCell ref="H5:N5"/>
    <mergeCell ref="P5:S5"/>
  </mergeCells>
  <printOptions horizontalCentered="1"/>
  <pageMargins left="0.19685039370078741" right="0.19685039370078741" top="0.23622047244094491" bottom="0.39370078740157483" header="0.15748031496062992" footer="0.1574803149606299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10</vt:i4>
      </vt:variant>
    </vt:vector>
  </HeadingPairs>
  <TitlesOfParts>
    <vt:vector size="18" baseType="lpstr">
      <vt:lpstr>เอกสาร สงป. ที่เกี่ยวข้อง</vt:lpstr>
      <vt:lpstr>1.สรุปงบประมาณ 66</vt:lpstr>
      <vt:lpstr>2.ลำดับความสำคัญ</vt:lpstr>
      <vt:lpstr>3. ประจำ ผลผลิต (1)</vt:lpstr>
      <vt:lpstr>4. ประจำ ผลผลิต (2)</vt:lpstr>
      <vt:lpstr>5. ลงทุน แบบคำขอครุภัณฑ์ 66</vt:lpstr>
      <vt:lpstr>6. ลงทุน ONEPAGE ที่ดิน 66  </vt:lpstr>
      <vt:lpstr>7. ลงทุน แบบคำขอสิ่งก่อสร้าง 66</vt:lpstr>
      <vt:lpstr>'1.สรุปงบประมาณ 66'!Print_Area</vt:lpstr>
      <vt:lpstr>'2.ลำดับความสำคัญ'!Print_Area</vt:lpstr>
      <vt:lpstr>'3. ประจำ ผลผลิต (1)'!Print_Area</vt:lpstr>
      <vt:lpstr>'4. ประจำ ผลผลิต (2)'!Print_Area</vt:lpstr>
      <vt:lpstr>'6. ลงทุน ONEPAGE ที่ดิน 66  '!Print_Area</vt:lpstr>
      <vt:lpstr>'7. ลงทุน แบบคำขอสิ่งก่อสร้าง 66'!Print_Area</vt:lpstr>
      <vt:lpstr>'เอกสาร สงป. ที่เกี่ยวข้อง'!Print_Area</vt:lpstr>
      <vt:lpstr>'3. ประจำ ผลผลิต (1)'!Print_Titles</vt:lpstr>
      <vt:lpstr>'4. ประจำ ผลผลิต (2)'!Print_Titles</vt:lpstr>
      <vt:lpstr>'7. ลงทุน แบบคำขอสิ่งก่อสร้าง 66'!Print_Titles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Windows User</cp:lastModifiedBy>
  <cp:lastPrinted>2021-11-05T04:24:39Z</cp:lastPrinted>
  <dcterms:created xsi:type="dcterms:W3CDTF">2019-10-31T08:11:46Z</dcterms:created>
  <dcterms:modified xsi:type="dcterms:W3CDTF">2021-11-05T15:03:57Z</dcterms:modified>
</cp:coreProperties>
</file>