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et_2560\"/>
    </mc:Choice>
  </mc:AlternateContent>
  <bookViews>
    <workbookView xWindow="0" yWindow="0" windowWidth="19140" windowHeight="9750"/>
  </bookViews>
  <sheets>
    <sheet name="สรุป(1)" sheetId="18" r:id="rId1"/>
    <sheet name="สรุป(2)" sheetId="17" r:id="rId2"/>
    <sheet name="ขนาดวิสาหกิจ." sheetId="16" r:id="rId3"/>
    <sheet name="กฎกระทรวง" sheetId="15" r:id="rId4"/>
    <sheet name="เปรียบเทียบ.ประกอบ." sheetId="14" r:id="rId5"/>
    <sheet name="มากที่สุด" sheetId="13" r:id="rId6"/>
    <sheet name="ประกอบ.จ." sheetId="12" r:id="rId7"/>
    <sheet name="ประกอบ.ประเภท." sheetId="10" r:id="rId8"/>
    <sheet name="ประกอบ.จ.ประเภท." sheetId="28" r:id="rId9"/>
    <sheet name="หมวดอุตสาหกรรม." sheetId="11" r:id="rId10"/>
    <sheet name="ขยาย.จ." sheetId="20" r:id="rId11"/>
    <sheet name="ขยาย.ประเภท." sheetId="21" r:id="rId12"/>
    <sheet name="จำหน่าย.จ." sheetId="22" r:id="rId13"/>
    <sheet name="จำหน่าย.ประเภท." sheetId="23" r:id="rId14"/>
    <sheet name="เปรียบเทียบ.จำหน่าย" sheetId="24" r:id="rId15"/>
    <sheet name="เปรียบเทียบ.ประกอบ.จำหน่าย" sheetId="25" r:id="rId16"/>
    <sheet name="บัญชีประเภทอุตสาหกรรม" sheetId="26" r:id="rId17"/>
    <sheet name="ประกอบ.ชื่อ.เม.ย.60" sheetId="19" r:id="rId18"/>
    <sheet name="สุดท้าย" sheetId="27" r:id="rId19"/>
  </sheets>
  <externalReferences>
    <externalReference r:id="rId20"/>
    <externalReference r:id="rId21"/>
  </externalReferences>
  <definedNames>
    <definedName name="_xlnm.Print_Titles" localSheetId="10">ขยาย.จ.!$2:$4</definedName>
    <definedName name="_xlnm.Print_Titles" localSheetId="11">ขยาย.ประเภท.!$2:$4</definedName>
    <definedName name="_xlnm.Print_Titles" localSheetId="12">จำหน่าย.จ.!$2:$4</definedName>
    <definedName name="_xlnm.Print_Titles" localSheetId="13">จำหน่าย.ประเภท.!$2:$4</definedName>
    <definedName name="_xlnm.Print_Titles" localSheetId="16">บัญชีประเภทอุตสาหกรรม!$2:$3</definedName>
    <definedName name="_xlnm.Print_Titles" localSheetId="6">ประกอบ.จ.!$2:$4</definedName>
    <definedName name="_xlnm.Print_Titles" localSheetId="8">ประกอบ.จ.ประเภท.!$2:$3</definedName>
    <definedName name="_xlnm.Print_Titles" localSheetId="17">ประกอบ.ชื่อ.เม.ย.60!$1:$2</definedName>
    <definedName name="_xlnm.Print_Titles" localSheetId="7">ประกอบ.ประเภท.!$2:$4</definedName>
  </definedNames>
  <calcPr calcId="152511"/>
</workbook>
</file>

<file path=xl/calcChain.xml><?xml version="1.0" encoding="utf-8"?>
<calcChain xmlns="http://schemas.openxmlformats.org/spreadsheetml/2006/main">
  <c r="I224" i="28" l="1"/>
  <c r="H224" i="28"/>
  <c r="G224" i="28"/>
  <c r="F224" i="28"/>
  <c r="E224" i="28"/>
  <c r="D224" i="28"/>
  <c r="M17" i="25" l="1"/>
  <c r="L17" i="25"/>
  <c r="K17" i="25"/>
  <c r="J17" i="25"/>
  <c r="I17" i="25"/>
  <c r="H17" i="25"/>
  <c r="G17" i="25"/>
  <c r="F17" i="25"/>
  <c r="E17" i="25"/>
  <c r="D17" i="25"/>
  <c r="C17" i="25"/>
  <c r="B17" i="25"/>
  <c r="M17" i="24"/>
  <c r="L17" i="24"/>
  <c r="K17" i="24"/>
  <c r="J17" i="24"/>
  <c r="I17" i="24"/>
  <c r="H17" i="24"/>
  <c r="G17" i="24"/>
  <c r="F17" i="24"/>
  <c r="E17" i="24"/>
  <c r="D17" i="24"/>
  <c r="C17" i="24"/>
  <c r="B17" i="24"/>
  <c r="H33" i="23" l="1"/>
  <c r="I33" i="23"/>
  <c r="J33" i="23"/>
  <c r="K33" i="23"/>
  <c r="L33" i="23"/>
  <c r="M33" i="23"/>
  <c r="B18" i="23"/>
  <c r="B33" i="23" s="1"/>
  <c r="C18" i="23"/>
  <c r="C33" i="23" s="1"/>
  <c r="D18" i="23"/>
  <c r="D33" i="23" s="1"/>
  <c r="E18" i="23"/>
  <c r="E33" i="23" s="1"/>
  <c r="F18" i="23"/>
  <c r="F33" i="23" s="1"/>
  <c r="G18" i="23"/>
  <c r="G33" i="23" s="1"/>
  <c r="S33" i="23"/>
  <c r="R33" i="23"/>
  <c r="Q33" i="23"/>
  <c r="P33" i="23"/>
  <c r="O33" i="23"/>
  <c r="N33" i="23"/>
  <c r="M30" i="22"/>
  <c r="L30" i="22"/>
  <c r="K30" i="22"/>
  <c r="J30" i="22"/>
  <c r="I30" i="22"/>
  <c r="H30" i="22"/>
  <c r="S30" i="22"/>
  <c r="R30" i="22"/>
  <c r="Q30" i="22"/>
  <c r="P30" i="22"/>
  <c r="O30" i="22"/>
  <c r="N30" i="22"/>
  <c r="S55" i="21"/>
  <c r="R55" i="21"/>
  <c r="Q55" i="21"/>
  <c r="P55" i="21"/>
  <c r="O55" i="21"/>
  <c r="N55" i="21"/>
  <c r="M55" i="21"/>
  <c r="L55" i="21"/>
  <c r="K55" i="21"/>
  <c r="J55" i="21"/>
  <c r="I55" i="21"/>
  <c r="H55" i="21"/>
  <c r="S34" i="20"/>
  <c r="R34" i="20"/>
  <c r="Q34" i="20"/>
  <c r="P34" i="20"/>
  <c r="O34" i="20"/>
  <c r="N34" i="20"/>
  <c r="M34" i="20"/>
  <c r="L34" i="20"/>
  <c r="K34" i="20"/>
  <c r="J34" i="20"/>
  <c r="I34" i="20"/>
  <c r="H34" i="20"/>
  <c r="F23" i="16" l="1"/>
  <c r="E23" i="16"/>
  <c r="D23" i="16"/>
  <c r="C23" i="16"/>
  <c r="B23" i="16"/>
  <c r="F16" i="16"/>
  <c r="E16" i="16"/>
  <c r="D16" i="16"/>
  <c r="C16" i="16"/>
  <c r="B16" i="16"/>
  <c r="F9" i="16"/>
  <c r="E9" i="16"/>
  <c r="D9" i="16"/>
  <c r="C9" i="16"/>
  <c r="B9" i="16"/>
  <c r="M17" i="14"/>
  <c r="L17" i="14"/>
  <c r="I17" i="14"/>
  <c r="H17" i="14"/>
  <c r="E17" i="14"/>
  <c r="D17" i="14"/>
  <c r="M94" i="10"/>
  <c r="L94" i="10"/>
  <c r="K94" i="10"/>
  <c r="J94" i="10"/>
  <c r="I94" i="10"/>
  <c r="H94" i="10"/>
  <c r="S94" i="10"/>
  <c r="R94" i="10"/>
  <c r="Q94" i="10"/>
  <c r="P94" i="10"/>
  <c r="O94" i="10"/>
  <c r="N94" i="10"/>
</calcChain>
</file>

<file path=xl/sharedStrings.xml><?xml version="1.0" encoding="utf-8"?>
<sst xmlns="http://schemas.openxmlformats.org/spreadsheetml/2006/main" count="5641" uniqueCount="2343">
  <si>
    <t>ISIC_CODE</t>
  </si>
  <si>
    <t>3-88(2)-8/60นม</t>
  </si>
  <si>
    <t>บริษัท บัวใหญ่ ไบโอ เพาเวอร์ จำกัด</t>
  </si>
  <si>
    <t>ผลิต ส่ง หรือ จำหน่ายพลังงานไฟฟ้า กำลังการผลิต 55 เมกะวัตต์</t>
  </si>
  <si>
    <t>88(2)</t>
  </si>
  <si>
    <t>โฉนดที่ดินเลขที่ 5470</t>
  </si>
  <si>
    <t>นิเวศน์รัตน์</t>
  </si>
  <si>
    <t>ด่านช้าง</t>
  </si>
  <si>
    <t>บัวใหญ่</t>
  </si>
  <si>
    <t>นครราชสีมา</t>
  </si>
  <si>
    <t>3-88(2)-9/60รบ</t>
  </si>
  <si>
    <t xml:space="preserve">บริษัท เอสซีจี เปเปอร์ เอ็นเนอร์ยี่ จำกัด </t>
  </si>
  <si>
    <t>ผลิตไฟฟ้าเพื่อจำหน่าย และกำจัดกากอุตสาหกรรมที่ไม่ใช่ขยะอันตราย</t>
  </si>
  <si>
    <t>แสงชูโต</t>
  </si>
  <si>
    <t>ท่าผา</t>
  </si>
  <si>
    <t>บ้านโป่ง</t>
  </si>
  <si>
    <t>ราชบุรี</t>
  </si>
  <si>
    <t>จ3-2(5)-6/60อย</t>
  </si>
  <si>
    <t>บริษัท เอส.พี.อินเตอร์ มารีน จำกัด</t>
  </si>
  <si>
    <t>เก็บรักษาหรือลำเลียงพืช เมล็ดพืช หรือผลผลิตจากพืช ในไซโลโกดังหรือคลังสินค้า</t>
  </si>
  <si>
    <t>2(5)</t>
  </si>
  <si>
    <t>-</t>
  </si>
  <si>
    <t>บางเดื่อ</t>
  </si>
  <si>
    <t>บางปะหัน</t>
  </si>
  <si>
    <t>พระนครศรีอยุธยา</t>
  </si>
  <si>
    <t>086-3023925</t>
  </si>
  <si>
    <t>3-88(2)-10/60สฎ</t>
  </si>
  <si>
    <t>บริษัท บางสวรรค์ กรีน จำกัด</t>
  </si>
  <si>
    <t>ผลิตกระแสไฟฟ้าจากเชื้อเพลิงชีวมวล กำลังการผลิต 6 เมกะวัตต์</t>
  </si>
  <si>
    <t>บางสวรรค์</t>
  </si>
  <si>
    <t>พระแสง</t>
  </si>
  <si>
    <t>สุราษฎร์ธานี</t>
  </si>
  <si>
    <t>จ3-95(1)-81/60มค</t>
  </si>
  <si>
    <t>บริษัท สกาย ฮอนด้า ออโตโมบิล จำกัด</t>
  </si>
  <si>
    <t>ซ่อมและเคาะ พ่นสีรถยนต์</t>
  </si>
  <si>
    <t>95(1)</t>
  </si>
  <si>
    <t>ท่าสองคอน</t>
  </si>
  <si>
    <t>เมืองมหาสารคาม</t>
  </si>
  <si>
    <t>มหาสารคาม</t>
  </si>
  <si>
    <t>043-023222</t>
  </si>
  <si>
    <t>จ3-63(3)-1/60ปท</t>
  </si>
  <si>
    <t>บริษัท ยูเอสอี.โฟล-ไลน์ จำกัด</t>
  </si>
  <si>
    <t>ทำผลิตภัณฑ์โลหะสำหรับใช้ในการก่อสร้างหรือติดตั้ง การทำส่วนประกอบสำหรับใช้ในการต่อเรือ การผลิตและประกอบเครื่องส่งกำลังกล เช่น กระบอกไฮดรอลิก เครื่องอัด เป็นต้น</t>
  </si>
  <si>
    <t>63(3)</t>
  </si>
  <si>
    <t xml:space="preserve">โฉนดที่ดินเลขที่ 1335 </t>
  </si>
  <si>
    <t>เชียงรากน้อย</t>
  </si>
  <si>
    <t>สามโคก</t>
  </si>
  <si>
    <t>ปทุมธานี</t>
  </si>
  <si>
    <t>3-88(1)-6/60นม</t>
  </si>
  <si>
    <t>บริษัท แอสโทรเนอร์จี โซล่าร์ จำกัด (ไทยแลนด์)</t>
  </si>
  <si>
    <t>ผลิตพลังงานไฟฟ้าจากเซลล์แสงอาทิตย์ กำลังการผลิต 4,996 กิโลวัตต์</t>
  </si>
  <si>
    <t>88(1)</t>
  </si>
  <si>
    <t>โฉนดที่ดินเลขที่ 41299,71340</t>
  </si>
  <si>
    <t>คลองม่วง</t>
  </si>
  <si>
    <t>ปากช่อง</t>
  </si>
  <si>
    <t>จ3-58(1)-75/60รบ</t>
  </si>
  <si>
    <t>บริษัท วิทวี จำกัด</t>
  </si>
  <si>
    <t>ผลิตชิ้นส่วนคอนกรีตสำเร็จรูป</t>
  </si>
  <si>
    <t>58(1)</t>
  </si>
  <si>
    <t>โฉนดที่ดินเลขที่ 6295,6268</t>
  </si>
  <si>
    <t>วัดแก้ว</t>
  </si>
  <si>
    <t>บางแพ</t>
  </si>
  <si>
    <t>02-8065881</t>
  </si>
  <si>
    <t>จ3-47(1)-5/60ปท</t>
  </si>
  <si>
    <t>บริษัท ซีเอ็ม แฟคตอรี่ จำกัด</t>
  </si>
  <si>
    <t>การทำสบู่ วัสดุสังเคราะห์สำหรับซักฟอก แชมพู และผลิตภัณฑ์สำหรับชำระล้างหรือขัดถู</t>
  </si>
  <si>
    <t>47(1)</t>
  </si>
  <si>
    <t>92/11</t>
  </si>
  <si>
    <t>ลำลูกกา</t>
  </si>
  <si>
    <t>จ3-58(1)-85/60รย</t>
  </si>
  <si>
    <t>บริษัท ปทุมธานีคอนกรีต จำกัด</t>
  </si>
  <si>
    <t xml:space="preserve">ผลิตภัณฑ์คอนกรีตอัดแรงและผลิตภัณฑ์คอนกรีตอื่นๆ </t>
  </si>
  <si>
    <t>มะขามคู่</t>
  </si>
  <si>
    <t>นิคมพัฒนา</t>
  </si>
  <si>
    <t>ระยอง</t>
  </si>
  <si>
    <t>02-5870199</t>
  </si>
  <si>
    <t>3-95(1)-75/60</t>
  </si>
  <si>
    <t>บริษัท มอเตอร์ อิมเมจ (ประเทศไทย) จำกัด</t>
  </si>
  <si>
    <t>บริการซ่อมแซม บำรุงรักษาเครื่องยนต์</t>
  </si>
  <si>
    <t>เสรีไทย</t>
  </si>
  <si>
    <t>คลองกุ่ม</t>
  </si>
  <si>
    <t>บึงกุ่ม</t>
  </si>
  <si>
    <t>กรุงเทพมหานคร</t>
  </si>
  <si>
    <t>02-725-1888</t>
  </si>
  <si>
    <t>3-46(1)-1/60มค</t>
  </si>
  <si>
    <t>บริษัท เอเบิ้ล เมดิคอล จำกัด</t>
  </si>
  <si>
    <t>ผลิตยา เครื่องมือแพทย์ เครื่องสำอาง ผลิตภัณฑ์เคมี (ยาฆ่าเชื้อโรค)</t>
  </si>
  <si>
    <t>46(1)</t>
  </si>
  <si>
    <t>หนองซอน</t>
  </si>
  <si>
    <t>เชียงยืน</t>
  </si>
  <si>
    <t>จ3-3(4)-12/60อย</t>
  </si>
  <si>
    <t>นายเก้าพล งามวุฒิบาล</t>
  </si>
  <si>
    <t>การขุดตักดินและดูดทราย</t>
  </si>
  <si>
    <t>3(4)</t>
  </si>
  <si>
    <t>โฉนดที่ดินเลขที่ 6306,1403,1422,1376,7254,10130,10243,9100,10958,1402,11950,1377,1404,1393 และ 1412</t>
  </si>
  <si>
    <t>วัดตะกู</t>
  </si>
  <si>
    <t>บางบาล</t>
  </si>
  <si>
    <t>จ3-58(1)-72/60สค</t>
  </si>
  <si>
    <t>บริษัท เอเซียฮอลโลคอร์คอนกรีตโปรดักส์ จำกัด</t>
  </si>
  <si>
    <t>ผลิตแผ่นฮอลโลคอร์หรือแผ่นพื้นกลวงคอนกรีต เสาเข็มคอนกรีต และผลิตภัณฑ์คอนกรีตทุกชนิด</t>
  </si>
  <si>
    <t>13/7</t>
  </si>
  <si>
    <t>ชัยมงคล</t>
  </si>
  <si>
    <t>เมืองสมุทรสาคร</t>
  </si>
  <si>
    <t>สมุทรสาคร</t>
  </si>
  <si>
    <t>3-52(4)-11/60สค</t>
  </si>
  <si>
    <t>บริษัท พงศ์พาราโคดันรับเบอร์ จำกัด</t>
  </si>
  <si>
    <t>ทำผลิตภัณฑ์จากยาง เช่น ยางขอบประตูรถยนต์, ยางร่องกระจกรถยนต์</t>
  </si>
  <si>
    <t>52(4)</t>
  </si>
  <si>
    <t>โฉนดที่ดินเลขที่ 51323,51324</t>
  </si>
  <si>
    <t>อ้อมน้อย</t>
  </si>
  <si>
    <t>กระทุ่มแบน</t>
  </si>
  <si>
    <t>02-4291111</t>
  </si>
  <si>
    <t>3-106-33/60รย</t>
  </si>
  <si>
    <t>บริษัท ห่าวเรน ไมนิ่ง จำกัด</t>
  </si>
  <si>
    <t>รีไซเคิลฝุ่นจากระบบขจัดมลพิษทางอากาศจากเตาหลอมเหล็ก</t>
  </si>
  <si>
    <t>โฉนดที่ดินเลขที่ 16514</t>
  </si>
  <si>
    <t>ห้วยโป่ง</t>
  </si>
  <si>
    <t>เมืองระยอง</t>
  </si>
  <si>
    <t>จ3-95(1)-77/60รย</t>
  </si>
  <si>
    <t>บริษัท ระยองอีซูซุเซลส์ จำกัด</t>
  </si>
  <si>
    <t>ศูนย์บริการซ่อมรถยนต์และขายรถยนต์</t>
  </si>
  <si>
    <t>มาบยางพร</t>
  </si>
  <si>
    <t>ปลวกแดง</t>
  </si>
  <si>
    <t>3-52(3)-13/60บก</t>
  </si>
  <si>
    <t>ห้างหุ้นส่วนจำกัด พอใจรับเบอร์</t>
  </si>
  <si>
    <t>ผลิตยางเครป, ผลิตยางแท่ง เอสทีอาร์ 20, ผลิตยางคอมปาวด์</t>
  </si>
  <si>
    <t>52(3)</t>
  </si>
  <si>
    <t>โนนสมบูรณ์</t>
  </si>
  <si>
    <t>เมืองบึงกาฬ</t>
  </si>
  <si>
    <t>บึงกาฬ</t>
  </si>
  <si>
    <t>087-946 1898</t>
  </si>
  <si>
    <t>3-37-31/60ตง</t>
  </si>
  <si>
    <t>บริษัท ตรังไม้ยางพารา จำกัด</t>
  </si>
  <si>
    <t>ทำเฟอร์นิเจอร์ และชิ้นส่วนเฟอร์นิเจอร์จากไม้ยางพารา</t>
  </si>
  <si>
    <t>โฉนดที่ดินเลขที่ 15454</t>
  </si>
  <si>
    <t>สายนาวง-เขาวิเศษ</t>
  </si>
  <si>
    <t>นาเมืองเพชร</t>
  </si>
  <si>
    <t>สิเกา</t>
  </si>
  <si>
    <t>ตรัง</t>
  </si>
  <si>
    <t>จ3-95(1)-76/60รย</t>
  </si>
  <si>
    <t>บริษัท ระยองอีซูซุเซลส์ จำกัด (สำนักงานใหญ่)</t>
  </si>
  <si>
    <t>54/3</t>
  </si>
  <si>
    <t>ทับมา</t>
  </si>
  <si>
    <t>038-623862-64</t>
  </si>
  <si>
    <t>จ3-2(1)-8/60ปท</t>
  </si>
  <si>
    <t>บริษัท เซ่งเฮง นูดเดิ้ล จำกัด</t>
  </si>
  <si>
    <t>นึ่ง อบแห้งผลิตภัณฑ์จากการเกษตร เช่น เส้นหมี่</t>
  </si>
  <si>
    <t>2(1)</t>
  </si>
  <si>
    <t>55/5</t>
  </si>
  <si>
    <t>พืชอุดม</t>
  </si>
  <si>
    <t>จ3-71-4/60สป</t>
  </si>
  <si>
    <t>บริษัท ริช แอสเซ็ท เซ็นเตอร์ จำกัด</t>
  </si>
  <si>
    <t>ผลิตและจำหน่ายเครื่องปรับอากาศทุกชนิด</t>
  </si>
  <si>
    <t>899/4-5</t>
  </si>
  <si>
    <t>จงศิริ</t>
  </si>
  <si>
    <t>บางพลี-ตำหรุ</t>
  </si>
  <si>
    <t>บางพลีใหญ่</t>
  </si>
  <si>
    <t>บางพลี</t>
  </si>
  <si>
    <t>สมุทรปราการ</t>
  </si>
  <si>
    <t>จ3-15(2)-4/60กพ</t>
  </si>
  <si>
    <t>บริษัท กำแพงเพชร เอ็กซ์ปอร์ต จำกัด</t>
  </si>
  <si>
    <t>บด หรือป่น พืช หรือเมล็ดพืช กากพืช เช่น ข้าว ข้าวโพด ข้าวสาลี มันเส้นตากแห้ง ฯลฯ เพื่อทำเป็นอาหารสัตว์หรือเป็นส่วนผสมของอาหารสัตว์</t>
  </si>
  <si>
    <t>15(2)</t>
  </si>
  <si>
    <t>วังแขม</t>
  </si>
  <si>
    <t>คลองขลุง</t>
  </si>
  <si>
    <t>กำแพงเพชร</t>
  </si>
  <si>
    <t>จ3-74(2)-2/60นฐ</t>
  </si>
  <si>
    <t>บริษัท ซิสเต็ม 3 จำกัด</t>
  </si>
  <si>
    <t>ออกแบบ ผลิต และจำหน่ายอุปกรณ์สำหรับสายส่งไฟฟ้า สถานีไฟฟ้า สื่อสารโทรคมนาคม ผลิตสายไฟฟ้า ระบบไฟฟ้ากำลัง และสายสัญญาณโทรคมนาคมทุกชนิด</t>
  </si>
  <si>
    <t>74(2)</t>
  </si>
  <si>
    <t>บัวปากท่า</t>
  </si>
  <si>
    <t>บางเลน</t>
  </si>
  <si>
    <t>นครปฐม</t>
  </si>
  <si>
    <t>3-14-29/60มห</t>
  </si>
  <si>
    <t>บริษัท เกียรติมุกดา พรีเมี่ยมไอซ์ จำกัด</t>
  </si>
  <si>
    <t>ทำน้ำแข็ง</t>
  </si>
  <si>
    <t>โฉนดที่ดินเลขที่ 44230, 44231, 36652, 63715 และ 44229</t>
  </si>
  <si>
    <t>คำอาฮวน</t>
  </si>
  <si>
    <t>เมืองมุกดาหาร</t>
  </si>
  <si>
    <t>มุกดาหาร</t>
  </si>
  <si>
    <t>081-545-1444</t>
  </si>
  <si>
    <t>จ3-64(13)-17/60อย</t>
  </si>
  <si>
    <t>บริษัท พลวัฒน์ เอ็นจิเนียริ่ง ซัพพลาย จำกัด</t>
  </si>
  <si>
    <t>กลึงเชื่อมโลหะ</t>
  </si>
  <si>
    <t>64(13)</t>
  </si>
  <si>
    <t>18/4</t>
  </si>
  <si>
    <t>จ2-58(1)-9/60ฉช</t>
  </si>
  <si>
    <t>บริษัท ที.อาร์.จี.คอนกรีต จำกัด</t>
  </si>
  <si>
    <t>ผลิตคอนกรีตสำเสร็จ</t>
  </si>
  <si>
    <t>99/11</t>
  </si>
  <si>
    <t>พนมสารคาม-กบินทร์บุรี</t>
  </si>
  <si>
    <t>พนมสารคาม</t>
  </si>
  <si>
    <t>ฉะเชิงเทรา</t>
  </si>
  <si>
    <t>3-106-34/60</t>
  </si>
  <si>
    <t>บริษัท ยูอาร์ดี อินเตอร์เนชั่นแนล จำกัด</t>
  </si>
  <si>
    <t>นำยางรถยนต์ที่ไม่ใช้แล้วมาสับ บดย่อย เพื่อนำกลับมาใช้ประโยชน์ใหม่เป็นวัตถุดิบ</t>
  </si>
  <si>
    <t>บางบอน 4</t>
  </si>
  <si>
    <t>บางบอน</t>
  </si>
  <si>
    <t>จ3-95(1)-80/60ชพ</t>
  </si>
  <si>
    <t>บริษัท เอ็มจี ชุมพร  จำกัด</t>
  </si>
  <si>
    <t>ศูนย์บริการซ่อมและจำหน่ายรถยนต์</t>
  </si>
  <si>
    <t>เอเชีย 41</t>
  </si>
  <si>
    <t>ขุนกระทิง</t>
  </si>
  <si>
    <t>เมืองชุมพร</t>
  </si>
  <si>
    <t>ชุมพร</t>
  </si>
  <si>
    <t>3-88(2)-11/60นม</t>
  </si>
  <si>
    <t>บริษัท นอร์ทเทิร์น ไบโอแก๊ซ จำกัด</t>
  </si>
  <si>
    <t>ผลิตไฟฟ้าจากก๊าซชีวภาพ</t>
  </si>
  <si>
    <t>โฉนดที่ดินเลขที่ 22268</t>
  </si>
  <si>
    <t>โนนยอ</t>
  </si>
  <si>
    <t>ชุมพวง</t>
  </si>
  <si>
    <t>3-106-30/60รย</t>
  </si>
  <si>
    <t>ศูนย์กำจัดขยะมูลฝอยรวมแบบครบวงจร จังหวัดระยอง</t>
  </si>
  <si>
    <t>นำกากตะกอนจากระบบบำบัดน้ำเสียที่ไม่เป็นอันตราย และอินทรีย์วัตถุที่ไม่ใช้แล้ว จากโรงงาน และขยะอินทรีย์มาทำเป็นผลิตภัณฑ์ใหม่ เช่น ปุ๋ยอินทรีย์ ปุ๋ยอินทรีย์เคมี</t>
  </si>
  <si>
    <t>94/2</t>
  </si>
  <si>
    <t>น้ำคอก</t>
  </si>
  <si>
    <t>3-98-6/60ปท</t>
  </si>
  <si>
    <t>บริษัท รีซัลท์ พลัส จำกัด</t>
  </si>
  <si>
    <t>ซักรีด ซักแห้ง ซักฟอก รีด อัด เครื่องนุ่งห่ม พรมหรือขนสัตว์</t>
  </si>
  <si>
    <t>จ3-2(5)-5/60ตก</t>
  </si>
  <si>
    <t xml:space="preserve">แพสีห์แดง </t>
  </si>
  <si>
    <t xml:space="preserve">ลำเลียงและเก็บรักษาพืช เมล็ดพืช หรือผลิตผลจากพืชในโกดัง </t>
  </si>
  <si>
    <t>แม่ตาว</t>
  </si>
  <si>
    <t>แม่สอด</t>
  </si>
  <si>
    <t>ตาก</t>
  </si>
  <si>
    <t>จ3-47(3)-2/60นบ</t>
  </si>
  <si>
    <t>บริษัท ซันนี่ ซานีทารี่ ซัพพลาย จำกัด</t>
  </si>
  <si>
    <t>ผลิตเครื่องสำอาง , สิ่งปรุงแต่งร่างกาย , สบู่</t>
  </si>
  <si>
    <t>47(3)</t>
  </si>
  <si>
    <t>โฉนดเลขที่ 174891</t>
  </si>
  <si>
    <t>บางบัวทอง-สุพรรณบุรี</t>
  </si>
  <si>
    <t>ลำโพ</t>
  </si>
  <si>
    <t>บางบัวทอง</t>
  </si>
  <si>
    <t>นนทบุรี</t>
  </si>
  <si>
    <t>จ3-90-4/60สค</t>
  </si>
  <si>
    <t>บริษัท กิจการร่วมค้า ไทยพานิชนาวา ก่อสร้าง และแหล่งน้ำไทย จำกัด</t>
  </si>
  <si>
    <t>จัดหาน้ำ ทำน้ำให้บริสุทธิ์ หรือ จำหน่ายน้ำ</t>
  </si>
  <si>
    <t>จ3-100(1)-2/60ขก</t>
  </si>
  <si>
    <t>บริษัท สยามแก๊ส แอนด์ ปิโตรเคมีคัลส์ จำกัด (มหาชน)</t>
  </si>
  <si>
    <t>ซ่อมสีถังบรรจุก๊าซ</t>
  </si>
  <si>
    <t>100(1)</t>
  </si>
  <si>
    <t>มิตรภาพ</t>
  </si>
  <si>
    <t>บ้านแฮด</t>
  </si>
  <si>
    <t>ขอนแก่น</t>
  </si>
  <si>
    <t>จ3-58(1)-76/60รบ</t>
  </si>
  <si>
    <t>บริษัท วงษ์พิทักษ์ คอนกรีต จำกัด</t>
  </si>
  <si>
    <t>การทำผลิตภัณฑ์คอนกรีต คอนกรีตผสมเสร็จ แผ่นพื้นสำเร็จรูป เสาเข็ม</t>
  </si>
  <si>
    <t>ดอนกระเบื้อง</t>
  </si>
  <si>
    <t>จ3-100(5)-6/60ชม</t>
  </si>
  <si>
    <t>บริษัท อีจิซเทค จำกัด</t>
  </si>
  <si>
    <t>ชุบเคลือบผิว</t>
  </si>
  <si>
    <t>100(5)</t>
  </si>
  <si>
    <t>ออนใต้</t>
  </si>
  <si>
    <t>สันกำแพง</t>
  </si>
  <si>
    <t>เชียงใหม่</t>
  </si>
  <si>
    <t>จ3-47(4)-1/60สข</t>
  </si>
  <si>
    <t>บริษัท เทพไทย โปรดัคท์ จำกัด</t>
  </si>
  <si>
    <t>ผลิตยาสีฟัน</t>
  </si>
  <si>
    <t>47(4)</t>
  </si>
  <si>
    <t>ที่ดิน นส.3ก เลขที่ 2661</t>
  </si>
  <si>
    <t>นาหม่อม</t>
  </si>
  <si>
    <t>สงขลา</t>
  </si>
  <si>
    <t>จ3-53(4)-26/60สค</t>
  </si>
  <si>
    <t>บริษัท สยามซัคเซส ออ โต้ กราเวียร์ จำกัด</t>
  </si>
  <si>
    <t>ทำภาชนะบรรจุ เช่น ถุงและฟิล์มพลาสติก</t>
  </si>
  <si>
    <t>53(4)</t>
  </si>
  <si>
    <t>51/10</t>
  </si>
  <si>
    <t>เศรษฐกิจ 1</t>
  </si>
  <si>
    <t>คลองมะเดื่อ</t>
  </si>
  <si>
    <t>3-14-33/60สข</t>
  </si>
  <si>
    <t>บริษัท น้ำแข็งหลอดพิ้งค์ จำกัด</t>
  </si>
  <si>
    <t>ผลิตน้ำแข็งหลอด</t>
  </si>
  <si>
    <t>โฉนดที่ดินเลขที่ 61117</t>
  </si>
  <si>
    <t>ขุนตัดหวาย</t>
  </si>
  <si>
    <t>จะนะ</t>
  </si>
  <si>
    <t>จ3-43(1)-13/60ปท</t>
  </si>
  <si>
    <t xml:space="preserve">ห้างหุ้นส่วนจำกัด ธนา บลอซซั่ม </t>
  </si>
  <si>
    <t xml:space="preserve">ผสมและแบ่งบรรจุปุ๋ยเคมี </t>
  </si>
  <si>
    <t>43(1)</t>
  </si>
  <si>
    <t>โฉนดที่ดิน 124536</t>
  </si>
  <si>
    <t>จ3-64(13)-20/60สป</t>
  </si>
  <si>
    <t>บริษัท ทิพย์โฮลดิ้ง จำกัด</t>
  </si>
  <si>
    <t>ผลิต ซ่อมแซมแม่พิมพ์และชิ้นส่วนแม่พิมพ์</t>
  </si>
  <si>
    <t>888/121</t>
  </si>
  <si>
    <t>ยิ่งเจริญ โครงการ2</t>
  </si>
  <si>
    <t>บางปลา</t>
  </si>
  <si>
    <t>จ3-41(1)-1/60นบ</t>
  </si>
  <si>
    <t>ห้างหุ้นส่วนจำกัด พีเอ็นเอส ครีเอชั่น</t>
  </si>
  <si>
    <t>พิมพ์สิ่งพิมพ์ต่างๆ</t>
  </si>
  <si>
    <t>41(1)</t>
  </si>
  <si>
    <t>โฉนดที่ดินเลขที่ 28124</t>
  </si>
  <si>
    <t>วัดพระเงิน-บางคูลัด</t>
  </si>
  <si>
    <t>ศาลากลาง</t>
  </si>
  <si>
    <t>บางกรวย</t>
  </si>
  <si>
    <t>จ3-15(1)-5/60ลป</t>
  </si>
  <si>
    <t>พันธ์วิรัช อุตสาหกรรม</t>
  </si>
  <si>
    <t>ผลิตอาหารสัตว์</t>
  </si>
  <si>
    <t>15(1)</t>
  </si>
  <si>
    <t>219/29</t>
  </si>
  <si>
    <t>สถลบำรุง</t>
  </si>
  <si>
    <t>ล้อมแรด</t>
  </si>
  <si>
    <t>เถิน</t>
  </si>
  <si>
    <t>ลำปาง</t>
  </si>
  <si>
    <t>3-106-35/60ยล</t>
  </si>
  <si>
    <t>บริษัท พี.เจ.37 พาราวู้ด จำกัด สาขา 00001</t>
  </si>
  <si>
    <t>ผลิตเชื้อเพลิงแข็งอัดเม็ดจากขี้เลื่อย</t>
  </si>
  <si>
    <t>88/8</t>
  </si>
  <si>
    <t>ยะลา-โต๊ะปะเก๊ะ</t>
  </si>
  <si>
    <t>สะเตงนอก</t>
  </si>
  <si>
    <t>เมืองยะลา</t>
  </si>
  <si>
    <t>ยะลา</t>
  </si>
  <si>
    <t>ธ3-3(1)-2/60ลป</t>
  </si>
  <si>
    <t>ห้างหุ้นส่วนจำกัด ลำปางบุญชัย</t>
  </si>
  <si>
    <t>โม่ บด และย่อยหิน</t>
  </si>
  <si>
    <t>3(1)</t>
  </si>
  <si>
    <t>ป่าสงวนแห่งชาติป่าแม่จาง</t>
  </si>
  <si>
    <t>ลำปาง-เด่นชัย</t>
  </si>
  <si>
    <t>แม่ทะ</t>
  </si>
  <si>
    <t>3-14-32/60อบ</t>
  </si>
  <si>
    <t>บริษัท ไทเกอร์อุบลราชธานี จำกัด</t>
  </si>
  <si>
    <t>ทำน้ำแข็งก้อนเล็ก กำลังการผลิต 290 ตัน/วัน</t>
  </si>
  <si>
    <t>บุ่งไหม</t>
  </si>
  <si>
    <t>วารินชำราบ</t>
  </si>
  <si>
    <t>อุบลราชธานี</t>
  </si>
  <si>
    <t>045-301024</t>
  </si>
  <si>
    <t>จ3-63(2)-18/60อด</t>
  </si>
  <si>
    <t>นางสุพีชา  เจริญทอง</t>
  </si>
  <si>
    <t>ทำหลังคารีดลอน</t>
  </si>
  <si>
    <t>63(2)</t>
  </si>
  <si>
    <t>หมากแข้ง</t>
  </si>
  <si>
    <t>เมืองอุดรธานี</t>
  </si>
  <si>
    <t>อุดรธานี</t>
  </si>
  <si>
    <t>081-8739574</t>
  </si>
  <si>
    <t>จ3-37-34/60สป</t>
  </si>
  <si>
    <t>บริษัท วายเอ็นแซด อินทีเรีย จำกัด</t>
  </si>
  <si>
    <t>ทำเครื่องเรือนหรือเครื่องตกแต่งภายในอาคารไม้</t>
  </si>
  <si>
    <t>884/11</t>
  </si>
  <si>
    <t>บางปูใหม่</t>
  </si>
  <si>
    <t>เมืองสมุทรปราการ</t>
  </si>
  <si>
    <t>จ3-70-7/60สป</t>
  </si>
  <si>
    <t>บริษัท กวงหวี่ จำกัด</t>
  </si>
  <si>
    <t>ผลิต ประกอบเครื่องใช้ในครัวเรือน และเครื่องใช้ไฟฟ้า เช่น เตาแก๊ส เตาไฟฟ้า พัดลมไอน้ำ และผลิตชิ้นส่วนพลาสติก เป็นต้น</t>
  </si>
  <si>
    <t>63/1,63/4</t>
  </si>
  <si>
    <t>ในคลองบางปลากด</t>
  </si>
  <si>
    <t>พระสมุทรเจดีย์</t>
  </si>
  <si>
    <t>จ3-15(1)-6/60สพ</t>
  </si>
  <si>
    <t>CPS Feed Mills</t>
  </si>
  <si>
    <t>99/9</t>
  </si>
  <si>
    <t>หนองผักนาก</t>
  </si>
  <si>
    <t>สามชุก</t>
  </si>
  <si>
    <t>สุพรรณบุรี</t>
  </si>
  <si>
    <t>จ3-98-5/60ปท</t>
  </si>
  <si>
    <t>บริษัท ลำลูกกา อินดัสเตรียล มินิ แฟคตอรี่ จำกัด</t>
  </si>
  <si>
    <t>ซักรีด ซักแห้ง ซักฟอก รีดเครื่องนุ่งห่ม</t>
  </si>
  <si>
    <t>55/9</t>
  </si>
  <si>
    <t>จ3-8(2)-3/60ชม</t>
  </si>
  <si>
    <t>บริษัท สยามอกรีโฟรเซ่นฟูดส์ จำกัด</t>
  </si>
  <si>
    <t>ผลิตสินค้าทางการเกษตรแช่แข็ง</t>
  </si>
  <si>
    <t>8(2)</t>
  </si>
  <si>
    <t>สันกลาง</t>
  </si>
  <si>
    <t>สันป่าตอง</t>
  </si>
  <si>
    <t>3-15(1)-4/60สบ</t>
  </si>
  <si>
    <t>บริษัท ไทยธรรมดี จำกัด</t>
  </si>
  <si>
    <t>ห้วยบง</t>
  </si>
  <si>
    <t>เฉลิมพระเกียรติ</t>
  </si>
  <si>
    <t>สระบุรี</t>
  </si>
  <si>
    <t>จ3-95(1)-74/60ปจ</t>
  </si>
  <si>
    <t>บริษัท โตโยต้าปราจีนบุรี(1993)ผู้จำหน่ายโตโยต้า จำกัด</t>
  </si>
  <si>
    <t>ซ่อม - เคาะ พ่นสีรถยนต์</t>
  </si>
  <si>
    <t>111/1</t>
  </si>
  <si>
    <t>เมืองเก่า</t>
  </si>
  <si>
    <t>กบินทร์บุรี</t>
  </si>
  <si>
    <t>ปราจีนบุรี</t>
  </si>
  <si>
    <t>037-210888</t>
  </si>
  <si>
    <t>จ3-58(1)-74/60อจ</t>
  </si>
  <si>
    <t>ห้างหุ้นส่วนจำกัด พีพีอำนาจเจริญบิซิเนส</t>
  </si>
  <si>
    <t>ทำผลิตภัณฑ์คอนกรีตและคอนกรีตผสมเสร็จ</t>
  </si>
  <si>
    <t>น.ส.3ก.เลขที่ 2533 เลขที่ดิน 128</t>
  </si>
  <si>
    <t>โคกกลาง</t>
  </si>
  <si>
    <t>ลืออำนาจ</t>
  </si>
  <si>
    <t>อำนาจเจริญ</t>
  </si>
  <si>
    <t>จ3-95(1)-84/60สพ</t>
  </si>
  <si>
    <t>บริษัท อีซูซุอึ้งง่วนไต๋สุพรรณ จำกัด</t>
  </si>
  <si>
    <t>ซ่อมรถยนต์</t>
  </si>
  <si>
    <t>อู่ทอง</t>
  </si>
  <si>
    <t>จ3-53(4)-28/60สค</t>
  </si>
  <si>
    <t>บริษัท อิลีเมนท์ เอ็นเตอร์ไพร์ส(1999) จำกัด</t>
  </si>
  <si>
    <t>ทำถุงพลาสติกทุกชนิด</t>
  </si>
  <si>
    <t>88/23</t>
  </si>
  <si>
    <t>อยู่เจริญ 3</t>
  </si>
  <si>
    <t>เลียบคลองสี่วาพาสวัสดิ์</t>
  </si>
  <si>
    <t>นาดี</t>
  </si>
  <si>
    <t>จ3-53(1)-17/60สป</t>
  </si>
  <si>
    <t>นายนิตย์ วิศาลเรืองเดช</t>
  </si>
  <si>
    <t>ผลิต ผลิตภัณฑ์พลาสติก เช่น ชิ้นส่วนเครื่องซักผ้า เครื่องใช้ไฟฟ้า</t>
  </si>
  <si>
    <t>53(1)</t>
  </si>
  <si>
    <t>รัตนโชค 12</t>
  </si>
  <si>
    <t>ธนสิทธิ์</t>
  </si>
  <si>
    <t>จ3-95(1)-86/60นฐ</t>
  </si>
  <si>
    <t>อู่วินวรายุส</t>
  </si>
  <si>
    <t>ซ่อม เคาะ พ่นสีรถยนต์</t>
  </si>
  <si>
    <t>ลำพยา</t>
  </si>
  <si>
    <t>เมืองนครปฐม</t>
  </si>
  <si>
    <t>3-14-31/60สฎ</t>
  </si>
  <si>
    <t>ห้างหุ้นส่วนจำกัด วัชรมรรค์</t>
  </si>
  <si>
    <t>ผลิตและจำหน่ายน้ำแข็งทุกชนิด</t>
  </si>
  <si>
    <t>ถ้ำสิงขร</t>
  </si>
  <si>
    <t>คีรีรัฐนิคม</t>
  </si>
  <si>
    <t>089-8748184</t>
  </si>
  <si>
    <t>จ3-63(2)-21/60นบ</t>
  </si>
  <si>
    <t>บริษัท นนทชัย เม็ททอลโลหะภัณฑ์ จำกัด</t>
  </si>
  <si>
    <t>ทำแผ่นเมทัลชีท</t>
  </si>
  <si>
    <t>คลองพระอุดม</t>
  </si>
  <si>
    <t>ปากเกร็ด</t>
  </si>
  <si>
    <t>08 1932 4993</t>
  </si>
  <si>
    <t>จ3-72-10/60สก</t>
  </si>
  <si>
    <t>บริษัท กิจแสงทอง เทรดดิ้ง จำกัด</t>
  </si>
  <si>
    <t xml:space="preserve">ผลิตประกอบแผงเซลแสงอาทิตย์ และจำหน่ายโซลาร์เซลล์ และชิ้นส่วนเกี่ยวกับโซ่ลาร์เซลล์ </t>
  </si>
  <si>
    <t>บ้านด่าน</t>
  </si>
  <si>
    <t>อรัญประเทศ</t>
  </si>
  <si>
    <t>สระแก้ว</t>
  </si>
  <si>
    <t>จ3-8(1)-10/60ขก</t>
  </si>
  <si>
    <t>อมรรัตน์ เบรดี้</t>
  </si>
  <si>
    <t>ทำผลิตภัณฑ์อาหาร, เครื่องดื่มและผลิตภัณฑ์สมุนไพรจากพืช</t>
  </si>
  <si>
    <t>8(1)</t>
  </si>
  <si>
    <t>468/1-2</t>
  </si>
  <si>
    <t>แดงใหญ่</t>
  </si>
  <si>
    <t>เมืองขอนแก่น</t>
  </si>
  <si>
    <t>096-7611680</t>
  </si>
  <si>
    <t>3-105-39/60สป</t>
  </si>
  <si>
    <t>นายไชยพงศ์ ศรีเปรมอนันต์</t>
  </si>
  <si>
    <t xml:space="preserve">คัดแยกวัสดุที่ไม่ใช้แล้วที่ไม่เป็นของเสียอันตราย </t>
  </si>
  <si>
    <t>จ3-64(6)-1/60สค</t>
  </si>
  <si>
    <t>บริษัท ไค หลง สกรู จำกัด</t>
  </si>
  <si>
    <t>ทำผลิตภัณฑ์จากโลหะ เช่น นอต สกรู</t>
  </si>
  <si>
    <t>64(6)</t>
  </si>
  <si>
    <t>99/18</t>
  </si>
  <si>
    <t>ท่าเสา</t>
  </si>
  <si>
    <t>จ3-48(11)-1/60สค</t>
  </si>
  <si>
    <t>บริษัท สิทพงศกร จำกัด</t>
  </si>
  <si>
    <t>ทำผลิตภัณฑ์สำหรับใช้เป็นฉนวนกันความร้อน</t>
  </si>
  <si>
    <t>48(11)</t>
  </si>
  <si>
    <t>เอกชัย</t>
  </si>
  <si>
    <t>นาโคก</t>
  </si>
  <si>
    <t>จ3-63(2)-23/60พล</t>
  </si>
  <si>
    <t>บริษัท เมทัลครีเมท จำกัด</t>
  </si>
  <si>
    <t>ทำผลิตภัณฑ์โลหะสำหรับใช้ในการก่อสร้างหรือติดตั้ง เช่น ตาข่ายลวดถัก ลวดหนาม ลวดทับหลัง เป็นต้น</t>
  </si>
  <si>
    <t>99/1 99/9</t>
  </si>
  <si>
    <t>พิษณุโลก-บางระกำ</t>
  </si>
  <si>
    <t>ท่าทอง</t>
  </si>
  <si>
    <t>เมืองพิษณุโลก</t>
  </si>
  <si>
    <t>พิษณุโลก</t>
  </si>
  <si>
    <t>084-5489363</t>
  </si>
  <si>
    <t>อ2-92-3/60สค</t>
  </si>
  <si>
    <t>นายสินเจริญชัย ตั้งสิริมิตร</t>
  </si>
  <si>
    <t>แปรรูปสัตว์น้ำ</t>
  </si>
  <si>
    <t>24/83</t>
  </si>
  <si>
    <t>บางหญ้าแพรก</t>
  </si>
  <si>
    <t>จ3-52(3)-14/60รน</t>
  </si>
  <si>
    <t>นายภักดี มุขช่วย</t>
  </si>
  <si>
    <t>ผลิตยางเครป</t>
  </si>
  <si>
    <t>บางหิน</t>
  </si>
  <si>
    <t>กะเปอร์</t>
  </si>
  <si>
    <t>ระนอง</t>
  </si>
  <si>
    <t>3-50(4)-15/60รน</t>
  </si>
  <si>
    <t>ห้างหุ้นส่วนจำกัด ระนอง วี.ซี.กรุ๊ป</t>
  </si>
  <si>
    <t>ผลิตแอสฟัลท์ติกคอนกรีต</t>
  </si>
  <si>
    <t>50(4)</t>
  </si>
  <si>
    <t>เพชรเกษม</t>
  </si>
  <si>
    <t>จ3-64(8)-1/60สป</t>
  </si>
  <si>
    <t>บริษัท เจ้าพระยาฟาวน์ดรี จำกัด</t>
  </si>
  <si>
    <t>ทำเครื่องสุขภัณฑ์จากทองเหลือง เช่น อุปกรณ์ปั้มน้ำ ฝาท่อ ตะแกรงท่อน้ำทิ้ง</t>
  </si>
  <si>
    <t>64(8)</t>
  </si>
  <si>
    <t>351/18</t>
  </si>
  <si>
    <t>แพรกษา12</t>
  </si>
  <si>
    <t>พุทธรักษา</t>
  </si>
  <si>
    <t>แพรกษา</t>
  </si>
  <si>
    <t>จ3-50(4)-20/60กพ</t>
  </si>
  <si>
    <t>ห้างหุ้นส่วนจำกัด สามเพชร</t>
  </si>
  <si>
    <t>ท่าไม้</t>
  </si>
  <si>
    <t>พรานกระต่าย</t>
  </si>
  <si>
    <t>จ2-10(3)-2/60ปท</t>
  </si>
  <si>
    <t>ทำผลิตภัณฑ์อาหารจากแป้งเป็นเส้น เช่น เส้นหมี่</t>
  </si>
  <si>
    <t>10(3)</t>
  </si>
  <si>
    <t>จ3-2(1)-7/60ตก</t>
  </si>
  <si>
    <t>บริษัท 99 ไทยคอนจัค จำกัด</t>
  </si>
  <si>
    <t>อบพืช หรือเมล็ดพืช เช่น บุก</t>
  </si>
  <si>
    <t>นส.3ก เลขที่ 225</t>
  </si>
  <si>
    <t>แม่ต้าน</t>
  </si>
  <si>
    <t>ท่าสองยาง</t>
  </si>
  <si>
    <t>081-3463551</t>
  </si>
  <si>
    <t>จ3-68-5/60สข</t>
  </si>
  <si>
    <t>บริษัท พร้อมท์เอ็นดีทีแอนด์อินสเป็คชั่นส์ จำกัด</t>
  </si>
  <si>
    <t>รับจ้าง กลึง เชื่อมโลหะและซ่อมบำรุงเครื่องจักร</t>
  </si>
  <si>
    <t>31/1</t>
  </si>
  <si>
    <t>ชิงโค</t>
  </si>
  <si>
    <t>สิงหนคร</t>
  </si>
  <si>
    <t>จ3-57(3)-3/60อย</t>
  </si>
  <si>
    <t>ห้างหุ้นส่วนจำกัด ฐานมั่นคงการค้า</t>
  </si>
  <si>
    <t>การผสมซีเมนต์, การทำผลิตภัณฑ์คอนกรีต และการทำผลิตภัณฑ์คอนกรีตผสม</t>
  </si>
  <si>
    <t>57(3)</t>
  </si>
  <si>
    <t>โฉนดที่ดินเลขที่ 24123</t>
  </si>
  <si>
    <t>บ้านร่อม</t>
  </si>
  <si>
    <t>ท่าเรือ</t>
  </si>
  <si>
    <t>จ3-64(13)-15/60อจ</t>
  </si>
  <si>
    <t>ห้างหุ้นส่วนจำกัด นิตติยาคอนกรีต</t>
  </si>
  <si>
    <t>การกลึงเจาะคว้านกัดใสเจียนและซ่อมสร้างเครื่องจักร</t>
  </si>
  <si>
    <t>ไร่สีสุก</t>
  </si>
  <si>
    <t>เสนางคนิคม</t>
  </si>
  <si>
    <t>จ3-58(1)-81/60ขก</t>
  </si>
  <si>
    <t>หนองเรือนครคอนกรีต</t>
  </si>
  <si>
    <t>ผลิตคอนกรีตผสมเสร็จ</t>
  </si>
  <si>
    <t>บ้านกง</t>
  </si>
  <si>
    <t>หนองเรือ</t>
  </si>
  <si>
    <t>089-2811277</t>
  </si>
  <si>
    <t>3-106-29/60สป</t>
  </si>
  <si>
    <t>บริษัท ยู.บี.ที.ออยล์ จำกัด</t>
  </si>
  <si>
    <t>กรองน้ำมันพืชใช้แล้ว และบีบอัดน้ำมันจากกากสัตว์</t>
  </si>
  <si>
    <t>โฉนดที่ดินเลขที่ 317400</t>
  </si>
  <si>
    <t>สุขุมวิท</t>
  </si>
  <si>
    <t>จ3-63(2)-20/60อย</t>
  </si>
  <si>
    <t>ผลิตผลิตภัณฑ์โลหะสำหรับใช้ในการก่อสร้าง. การทำผลิตภัณฑ์จากลวดและเชื่อมโลหะทั่วไป</t>
  </si>
  <si>
    <t>โฉนดที่ดินเลขที่ 24135, 24459</t>
  </si>
  <si>
    <t>จ3-43(1)-14/60จบ</t>
  </si>
  <si>
    <t>สหกรณ์โคนมสอยดาว จำกัด</t>
  </si>
  <si>
    <t>ผลิตสารอินทรีย์ ชีวภาพบำรุงดิน ผลิตปุ๋ยอินทรีย์</t>
  </si>
  <si>
    <t>จันทบุรี - สระแก้ว</t>
  </si>
  <si>
    <t>ทับช้าง</t>
  </si>
  <si>
    <t>สอยดาว</t>
  </si>
  <si>
    <t>จันทบุรี</t>
  </si>
  <si>
    <t>039-393066</t>
  </si>
  <si>
    <t>อ2-4(3)-5/60รบ</t>
  </si>
  <si>
    <t>บริษัท สตาร์ ฟู้ดส์ กรุ๊ป จำกัด โดย (ร.ต.ศักดิ์ดา  มณีพรรณ์)</t>
  </si>
  <si>
    <t xml:space="preserve">ทำผลิตภัณฑ์อาหารสำเร็จรูปจากเนื้อสัตว์  มันสัตว์ หนังสัตว์ หรือสารที่สกัดจากไขมันสัตว์หรือกระดูกสัตว์  </t>
  </si>
  <si>
    <t>4(3)</t>
  </si>
  <si>
    <t>กรับใหญ่</t>
  </si>
  <si>
    <t>3-106-31/60อย</t>
  </si>
  <si>
    <t>บริษัท คัดแยกขยะเพื่อรีไซเคิล วงษ์พาณิชย์ จำกัด</t>
  </si>
  <si>
    <t>นำน้ำมันหล่อลื่น น้ำมันเครื่อง และสารทำละลายที่ใช้แล้วมาผ่านกรรมวิธีทางอุตสาหกรรม เพื่อผลิตเป็นเชื้อเพลิงทดแทน ทำเชื้อเพลิงผสม และเชื้อเพลิงแข็งอัดแท่งจากวัสดุที่ไม่ใช้แล้ว บดย่อยเครื่องใช้ไฟฟ้าและชิ้นส่วนอิเล็กทรอนิกส์ที่ไม่ใช้แล้ว รีไซเคิลหลอดฟลูออเรสเซนต์ รวมทั้งเก็บรวบรวมแบตเตอรี่โดยไม่มีการแปรสภาพ</t>
  </si>
  <si>
    <t>บ้านช้าง</t>
  </si>
  <si>
    <t>อุทัย</t>
  </si>
  <si>
    <t>จ3-84(3)-1/60ลพ</t>
  </si>
  <si>
    <t>บริษัท อาร์จิ เอ ไดมอนด์ จำกัด</t>
  </si>
  <si>
    <t>เจียระไนเพชร</t>
  </si>
  <si>
    <t>84(3)</t>
  </si>
  <si>
    <t>โฉนดที่ดินเลขที่ 24389 และ 24390</t>
  </si>
  <si>
    <t>บ้านธิ</t>
  </si>
  <si>
    <t>ลำพูน</t>
  </si>
  <si>
    <t>จ3-9(1)-11/60อบ</t>
  </si>
  <si>
    <t>สหกรณ์การเกษตรพลังงานสามัคคีลุ่มน้ำโขง จำกัด</t>
  </si>
  <si>
    <t>สีข้าวกำลังสีสูงสุด 40 เกวียน/วัน</t>
  </si>
  <si>
    <t>9(1)</t>
  </si>
  <si>
    <t>ขามป้อม</t>
  </si>
  <si>
    <t>เขมราฐ</t>
  </si>
  <si>
    <t>จ3-71-5/60สก</t>
  </si>
  <si>
    <t>ผลิตประกอบเครื่องชาร์จแบตเตอรี่รถยนต์ไฟฟ้า ผลิตสวิทช์แผงควบคุมอุปกรณ์แปลงไฟฟ้า และชุดอุปกรณ์ต่างๆ</t>
  </si>
  <si>
    <t>จ3-53(5)-27/60นบ</t>
  </si>
  <si>
    <t>บริษัท เจวีพี พลาสติก อินดัสทรี จำกัด</t>
  </si>
  <si>
    <t>ทำผลิตภัณฑ์พลาสติก เช่น แผ่นพลาสติกม้วน ถุงพลาสติก</t>
  </si>
  <si>
    <t>53(5)</t>
  </si>
  <si>
    <t>99/1</t>
  </si>
  <si>
    <t>คลองขวาง-บ้านคลองหนึ่ง</t>
  </si>
  <si>
    <t>ไทรใหญ่</t>
  </si>
  <si>
    <t>ไทรน้อย</t>
  </si>
  <si>
    <t>088-8763135</t>
  </si>
  <si>
    <t>จ3-14-28/60สป</t>
  </si>
  <si>
    <t>บริษัท ทรัพย์ไพศาลโปรดักส์ อินดัสตรี้ จำกัด</t>
  </si>
  <si>
    <t>ผลิตน้ำแข็งยูนิตหลอด</t>
  </si>
  <si>
    <t>358/2</t>
  </si>
  <si>
    <t>บ้านคลองสวน</t>
  </si>
  <si>
    <t>จ3-53(5)-30/60ปท</t>
  </si>
  <si>
    <t>บริษัท ซุปเปอร์ไพพ์ จำกัด</t>
  </si>
  <si>
    <t>ผลิตเม็ดพลาสติกจากเศษพลาสติก</t>
  </si>
  <si>
    <t>นวนคร 19</t>
  </si>
  <si>
    <t>พหลโยธิน</t>
  </si>
  <si>
    <t>คลองหนึ่ง</t>
  </si>
  <si>
    <t>คลองหลวง</t>
  </si>
  <si>
    <t>3-105-37/60รย</t>
  </si>
  <si>
    <t>บริษัท เทคโนโลยีธุรกิจพลังงานทดแทน (2009) จำกัด</t>
  </si>
  <si>
    <t>คัดแยกวัสดุที่ไม่ใช้แล้วที่ไม่เป็นของเสียอันตราย</t>
  </si>
  <si>
    <t>โฉนดที่ดินเลขที่ 23190</t>
  </si>
  <si>
    <t>มาบข่า</t>
  </si>
  <si>
    <t>จ3-100(6)-2/60ลพ</t>
  </si>
  <si>
    <t>บริษัท สยามเซฟตี้กลาส จำกัด</t>
  </si>
  <si>
    <t>ขัด แต่ง ตัด เจาะกระจก และอบหรือเคลือบสีกระจก</t>
  </si>
  <si>
    <t>100(6)</t>
  </si>
  <si>
    <t>จ3-3(2)-104/60บก</t>
  </si>
  <si>
    <t>นายสุนทร  พูนพิริยะพงศ์</t>
  </si>
  <si>
    <t>ขุดดินในที่ดินกรรมสิทธิ์</t>
  </si>
  <si>
    <t>3(2)</t>
  </si>
  <si>
    <t>โฉนดที่ดินเลขที่ 5518</t>
  </si>
  <si>
    <t>วิศิษฐ์</t>
  </si>
  <si>
    <t>087-7999882</t>
  </si>
  <si>
    <t>จ3-58(1)-67/60รย</t>
  </si>
  <si>
    <t>บริษัท อีสเทิร์น ซีเมนต์ 2015 จำกัด</t>
  </si>
  <si>
    <t>โฉนดที่ดินเลขที่ 22001</t>
  </si>
  <si>
    <t>จ3-50(4)-16/60สท</t>
  </si>
  <si>
    <t>ห้างหุ้นส่วนจำกัด ภูริธนา</t>
  </si>
  <si>
    <t>ผลิตแอสฟัลติกคอนกรีต</t>
  </si>
  <si>
    <t>โฉนดที่ดินเลขที่ 31363,31364</t>
  </si>
  <si>
    <t>ทับผึ้ง</t>
  </si>
  <si>
    <t>ศรีสำโรง</t>
  </si>
  <si>
    <t>สุโขทัย</t>
  </si>
  <si>
    <t>จ3-23(1)-3/60สป</t>
  </si>
  <si>
    <t>ห้างหุ้นส่วนจำกัด เงินไทย</t>
  </si>
  <si>
    <t>ทำผลิตภัณฑ์จากสิ่งทอหรือเส้นใยสังเคราะห์</t>
  </si>
  <si>
    <t>23(1)</t>
  </si>
  <si>
    <t>361-364</t>
  </si>
  <si>
    <t>พุฒสี</t>
  </si>
  <si>
    <t>3-105-40/60รย</t>
  </si>
  <si>
    <t>ห้างหุ้นส่วนจำกัด ปากแพรก รวมเศษ</t>
  </si>
  <si>
    <t>ละหาร</t>
  </si>
  <si>
    <t>จ3-6(3)-4/60อบ</t>
  </si>
  <si>
    <t>บริษัท เดอะโฮมฟู้ด จำกัด</t>
  </si>
  <si>
    <t>ผลิตอาหารสำเร็จรูป เครื่องปรุงสำเร็จรูปและปลาร้า</t>
  </si>
  <si>
    <t>6(3)</t>
  </si>
  <si>
    <t>หนองขอน</t>
  </si>
  <si>
    <t>เมืองอุบลราชธานี</t>
  </si>
  <si>
    <t>จ3-66-2/60นฐ</t>
  </si>
  <si>
    <t>นายฐิติพงษ์  ศรีนกทอง</t>
  </si>
  <si>
    <t>ผลิต, ประกอบเครื่องจักรผลิตปุ๋ย และเครื่องจักรกลการเกษตร</t>
  </si>
  <si>
    <t>เทศบาล 8</t>
  </si>
  <si>
    <t>บางเลน-ลาดหลุมแก้ว</t>
  </si>
  <si>
    <t>บางภาษี</t>
  </si>
  <si>
    <t>อ2-24-2/60สค</t>
  </si>
  <si>
    <t>บริษัท ซี.พี.เอ็น.มาร์เก็ตติ้ง จำกัด</t>
  </si>
  <si>
    <t>จ3-74(3)-3/60สก</t>
  </si>
  <si>
    <t>ทำคอนฉนวนติตั้งสายไฟฟ้า (Cross-arms FRP)</t>
  </si>
  <si>
    <t>74(3)</t>
  </si>
  <si>
    <t>จ3-42(2)-1/60ปท</t>
  </si>
  <si>
    <t>บริษัท ซีนอน อินเตอร์ จำกัด</t>
  </si>
  <si>
    <t>เก็บรักษาแบ่งบรรจุเคมีภัณฑ์ สารเคมี</t>
  </si>
  <si>
    <t>42(2)</t>
  </si>
  <si>
    <t>75/119</t>
  </si>
  <si>
    <t>3-105-38/60กส</t>
  </si>
  <si>
    <t>บริษัท บ่อทอง กาฬสินธุ์ จำกัด</t>
  </si>
  <si>
    <t>โฉนดที่ดินเลขที่ 25408</t>
  </si>
  <si>
    <t>หัวนาคำ</t>
  </si>
  <si>
    <t>ยางตลาด</t>
  </si>
  <si>
    <t>กาฬสินธุ์</t>
  </si>
  <si>
    <t>จ3-61-3/60นบ</t>
  </si>
  <si>
    <t>บริษัท ตฤณ วิศวกรรม จำกัด</t>
  </si>
  <si>
    <t>ออกแบบ ผลิต ติดตั้ง เครื่องจักรในระบบบำบัดน้ำเสีย เครื่องจักรโรงงาน</t>
  </si>
  <si>
    <t>55/62</t>
  </si>
  <si>
    <t>กาญจนาภิเษก</t>
  </si>
  <si>
    <t>0 2158 4522</t>
  </si>
  <si>
    <t>จ3-64(13)-19/60ชบ</t>
  </si>
  <si>
    <t>บริษัท ฟลีท เอ็นจิเนียริ่ง จำกัด</t>
  </si>
  <si>
    <t>กลึง ไส เชื่อมโลหะ ชิ้นส่วนลิฟท์ ไฮดรอลิค เครื่องทุ่นแรงทุกชนิด และกระบะท้ายรถปิคอัพ</t>
  </si>
  <si>
    <t>223/39</t>
  </si>
  <si>
    <t>บ้านบึง</t>
  </si>
  <si>
    <t>ชลบุรี</t>
  </si>
  <si>
    <t>จ3-4(3)-8/60สป</t>
  </si>
  <si>
    <t>โรงงานลูกชิ้น พี.พี</t>
  </si>
  <si>
    <t>ทำผลิตภัณฑ์อาหารสำเร็จรูปจากเนื้อสัตว์ เช่น ลูกชิ้นไก่ จ๊อไก่ แฮมไก่ ยอไก่ ฮอดกุ้ง เป็นต้น</t>
  </si>
  <si>
    <t>13/319</t>
  </si>
  <si>
    <t>อัศวนนท์6</t>
  </si>
  <si>
    <t>บางเมือง</t>
  </si>
  <si>
    <t>จ3-58(1)-90/60กจ</t>
  </si>
  <si>
    <t xml:space="preserve">บริษัท กาญจนาคอนกรีต จำกัด </t>
  </si>
  <si>
    <t xml:space="preserve">ผลิตภัณฑ์คอนกรีตผสมเสร็จ </t>
  </si>
  <si>
    <t xml:space="preserve">โฉนดที่ดินเลขที่ 44051 เล่ม 441 หน้า 51     </t>
  </si>
  <si>
    <t>สนามแย้</t>
  </si>
  <si>
    <t>ท่ามะกา</t>
  </si>
  <si>
    <t>กาญจนบุรี</t>
  </si>
  <si>
    <t>จ3-58(1)-68/60ตง</t>
  </si>
  <si>
    <t>โรงอิฐภูทอง</t>
  </si>
  <si>
    <t>ผลิตคอนกรีตบล๊อคอัดแรง</t>
  </si>
  <si>
    <t>น.ส.3ก. เลขที่ 747 เล่ม 8ก หน้า 47 เลขที่ดิน 98</t>
  </si>
  <si>
    <t>อ2-58(1)-8/60ลพ</t>
  </si>
  <si>
    <t>บริษัท เชียงใหม่ทวีผล คอนสตรัคชั่น จำกัด</t>
  </si>
  <si>
    <t>ผลิตภัณฑ์คอนกรีตสำเร็จรูป</t>
  </si>
  <si>
    <t>มะเขือแจ้</t>
  </si>
  <si>
    <t>เมืองลำพูน</t>
  </si>
  <si>
    <t>053-441325</t>
  </si>
  <si>
    <t>3-88(1)-4/60สบ</t>
  </si>
  <si>
    <t>บริษัท อนุรักษ์พลังงานซิเมนต์ไทย จำกัด (โรงงานผลิตไฟฟ้าแสงอาทิตย์ชนิดลอยน้ำ)</t>
  </si>
  <si>
    <t>ผลิตพลังงานไฟฟ้าจากเซลล์แสงอาทิตย์ ชนิดลอยน้ำ กำลังการผลิต 0.7 เมกะวัตต์</t>
  </si>
  <si>
    <t>31/4</t>
  </si>
  <si>
    <t>บ้านป่า</t>
  </si>
  <si>
    <t>แก่งคอย</t>
  </si>
  <si>
    <t>จ3-14-27/60นน</t>
  </si>
  <si>
    <t>โรงน้ำแข็งชุติกาญจน์</t>
  </si>
  <si>
    <t>ทำน้ำแข็งก้อนเล็ก</t>
  </si>
  <si>
    <t>โฉนดฯ14725</t>
  </si>
  <si>
    <t>ท่าน้าว</t>
  </si>
  <si>
    <t>ภูเพียง</t>
  </si>
  <si>
    <t>น่าน</t>
  </si>
  <si>
    <t>จ3-58(1)-71/60ชพ</t>
  </si>
  <si>
    <t>บริษัท ทวิภาค คอนสตรัคชั่น จำกัด</t>
  </si>
  <si>
    <t>ผลิตคอนกรีตผสมเสร็จ, ท่อคอนกรีตอัดแรง และผลิตภัณฑ์คอนกรีตทุกชนิด</t>
  </si>
  <si>
    <t>113/9</t>
  </si>
  <si>
    <t>นากระตาม</t>
  </si>
  <si>
    <t>ท่าแซะ</t>
  </si>
  <si>
    <t>3-95(1)-72/60</t>
  </si>
  <si>
    <t>นายไพศาล ประสิทธิภาพพิบูล</t>
  </si>
  <si>
    <t>ซ่อม เคาะพ่นสีรถยนต์</t>
  </si>
  <si>
    <t>โฉนดที่ดินเลขที่ 6588</t>
  </si>
  <si>
    <t>เลียบคลองสอง</t>
  </si>
  <si>
    <t>บางชัน</t>
  </si>
  <si>
    <t>คลองสามวา</t>
  </si>
  <si>
    <t>จ3-3(2)-94/60พท</t>
  </si>
  <si>
    <t>บ่อลูกรังกำนันใบย</t>
  </si>
  <si>
    <t>ขุดตักดินสำหรับใช้ในการก่อสร้าง</t>
  </si>
  <si>
    <t>น.ส.3ก.เลขที่ 431, 432</t>
  </si>
  <si>
    <t>เกาะหมาก</t>
  </si>
  <si>
    <t>ปากพะยูน</t>
  </si>
  <si>
    <t>พัทลุง</t>
  </si>
  <si>
    <t>จ3-95(1)-71/60สฎ</t>
  </si>
  <si>
    <t xml:space="preserve"> บี-ควิก สาขาบิ๊กซี สุราษฎร์ธานี</t>
  </si>
  <si>
    <t>ศูนย์บริการซ่อมแซมรถยนต์</t>
  </si>
  <si>
    <t>โฉนดที่ดิน 32521 และ9018</t>
  </si>
  <si>
    <t>บางกุ้ง</t>
  </si>
  <si>
    <t>เมืองสุราษฎร์ธานี</t>
  </si>
  <si>
    <t>3-106-32/60รย</t>
  </si>
  <si>
    <t>บริษัท เวสท์ โอเว่น เซอร์วิส จำกัด</t>
  </si>
  <si>
    <t>นำกากตะกอนจากระบบบำบัดน้ำเสียที่ไม่เป็นอันตราย และอินทรีย์วัตถุที่ไม่ใช้แล้ว จากโรงงานมาทำเป็นผลิตภัณฑ์ใหม่ เช่น ปุ๋ยอินทรีย์</t>
  </si>
  <si>
    <t>26/6</t>
  </si>
  <si>
    <t>จ3-64(12)-9/60ขก</t>
  </si>
  <si>
    <t>หลังคาเหล็กอีคอน</t>
  </si>
  <si>
    <t>ผลิตหลังคาเหล็ก, เหล็กกาวาไนซ์</t>
  </si>
  <si>
    <t>64(12)</t>
  </si>
  <si>
    <t>โฉนดที่ดินเลขที่ 2826</t>
  </si>
  <si>
    <t>แจ้งสนิท</t>
  </si>
  <si>
    <t>เมืองเพีย</t>
  </si>
  <si>
    <t>บ้านไผ่</t>
  </si>
  <si>
    <t>043-289657</t>
  </si>
  <si>
    <t>จ3-8(1)-11/60สค</t>
  </si>
  <si>
    <t>บริษัท ค็อบเว็บ อินเตอร์เนชั่นแนล เทรดดิ้ง จำกัด</t>
  </si>
  <si>
    <t>ผลิตมะขามเปียก</t>
  </si>
  <si>
    <t>66/18-19</t>
  </si>
  <si>
    <t>แคราย</t>
  </si>
  <si>
    <t>จ3-71-7/60สค</t>
  </si>
  <si>
    <t>บริษัท โย่ว เจีย จำกัด</t>
  </si>
  <si>
    <t>ประกอบพัดลม</t>
  </si>
  <si>
    <t>99/19</t>
  </si>
  <si>
    <t>จ3-58(1)-73/60นม</t>
  </si>
  <si>
    <t>ห้างหุ้นส่วนจำกัด โรสวัสดุและเกษตร</t>
  </si>
  <si>
    <t>ตะเคียน</t>
  </si>
  <si>
    <t>ด่านขุนทด</t>
  </si>
  <si>
    <t>จ3-12(2)-1/60ปท</t>
  </si>
  <si>
    <t xml:space="preserve">ผลิตอาหารเสริม เช่น กาแฟ ชา ปรุงสำเร็จรูป คอลลาเจนผง น้ำ สำหรับชงและดื่ม ฯลฯ </t>
  </si>
  <si>
    <t>12(2)</t>
  </si>
  <si>
    <t>55/41</t>
  </si>
  <si>
    <t>บึงคำพร้อย</t>
  </si>
  <si>
    <t>จ3-95(1)-83/60สป</t>
  </si>
  <si>
    <t>บริษัท 27 พี จำกัด</t>
  </si>
  <si>
    <t>เคาะ พ่นสีรถยนต์</t>
  </si>
  <si>
    <t>แบริ่ง 30</t>
  </si>
  <si>
    <t>สุขุมวิท 107</t>
  </si>
  <si>
    <t>สำโรงเหนือ</t>
  </si>
  <si>
    <t>จ3-66-1/60ปท</t>
  </si>
  <si>
    <t>บริษัท ช้างไทย เทคโนโลยี จำกัด</t>
  </si>
  <si>
    <t xml:space="preserve">ผลิต ประกอบ ดัดแปลง หรือซ่อมแซมเครื่องจักรสำหรับใช้ในการกสิกรรมและรวมถึงส่วนประกอบหรืออุปกรณ์ของเครื่องจักรดังกล่าว </t>
  </si>
  <si>
    <t>จ3-74(2)-3/60สป</t>
  </si>
  <si>
    <t>ผลิตสายไฟฟ้า ชิ้นส่วนอุปกรณ์เครื่องใช้ไฟฟ้าต่างๆ</t>
  </si>
  <si>
    <t>888/199</t>
  </si>
  <si>
    <t>โครงการ TIP4 (ยิ่งเจริญ 2)</t>
  </si>
  <si>
    <t>02-3825111</t>
  </si>
  <si>
    <t>จ3-74(3)-4/60สก</t>
  </si>
  <si>
    <t>ผลิต ประกอบ ชุดติดตั้งหลอดไฟฟ้าแสงสว่างแบบ LED</t>
  </si>
  <si>
    <t>จ3-3(4)-14/60อย</t>
  </si>
  <si>
    <t>ทรายทองโชคอำนวย</t>
  </si>
  <si>
    <t>ขุดตักดินและดูดทรายในที่ดินกรรมสิทธิ์</t>
  </si>
  <si>
    <t>ลาดงา</t>
  </si>
  <si>
    <t>เสนา</t>
  </si>
  <si>
    <t>081-4342118,081-5085090</t>
  </si>
  <si>
    <t>จ3-53(1)-20/60สค</t>
  </si>
  <si>
    <t>บริษัท เอ็ม.ซี.ที.พลาสติค เอ็นเตอร์ไพรส์ จำกัด</t>
  </si>
  <si>
    <t>ทำผลิตภัณฑ์พลาสติก เช่น ถัง ตะกร้า กะละมัง ฯลฯ</t>
  </si>
  <si>
    <t>จ3-58(1)-91/60สพ</t>
  </si>
  <si>
    <t>นครชัย</t>
  </si>
  <si>
    <t>299/6</t>
  </si>
  <si>
    <t>เมืองสุพรรณบุรี</t>
  </si>
  <si>
    <t>จ3-58(1)-69/60ขก</t>
  </si>
  <si>
    <t>บริษัท เคแพคคอนกรีต 2004 จำกัด</t>
  </si>
  <si>
    <t>โฉนดที่ดินเลขที่ 257298</t>
  </si>
  <si>
    <t>043-393666</t>
  </si>
  <si>
    <t>จ3-63(2)-19/60ปท</t>
  </si>
  <si>
    <t>บริษัท พี.เอส.วี.สมาร์ท เอ็นจิเนียริ่ง จำกัด</t>
  </si>
  <si>
    <t>ผลิตประตูเหล็ก</t>
  </si>
  <si>
    <t>18/112</t>
  </si>
  <si>
    <t>ลาดสวาย</t>
  </si>
  <si>
    <t>จ3-77(2)-10/60สป</t>
  </si>
  <si>
    <t>บริษัท ที.เอส.ที.ดาย แอนด์ พาร์ท เอ็นจิเนียริ่ง จำกัด</t>
  </si>
  <si>
    <t>ผลิตชิ้นส่วนรถยนต์ และทำแม่พิมพ์โลหะทุกชนิด</t>
  </si>
  <si>
    <t>77(2)</t>
  </si>
  <si>
    <t>351/1</t>
  </si>
  <si>
    <t>จ3-43(1)-11/60กส</t>
  </si>
  <si>
    <t>บริษัท เอส.พี ฟาร์ม อโกร จำกัด</t>
  </si>
  <si>
    <t>ทำปุ๋ยอินทรีย์ชีวภาพ</t>
  </si>
  <si>
    <t>นาเชือก</t>
  </si>
  <si>
    <t>043-840799</t>
  </si>
  <si>
    <t>จ3-63(1)-2/60สฎ</t>
  </si>
  <si>
    <t>บริษัท ศรีวิชัย อินดัสตรี้ จำกัด</t>
  </si>
  <si>
    <t>ผลิตระบบประตูระบายน้ำและอุปกรณ์ ระบบลำเลียงและโครงสร้างเหล็กทั่วไป</t>
  </si>
  <si>
    <t>63(1)</t>
  </si>
  <si>
    <t>92/18</t>
  </si>
  <si>
    <t>ทุ่งกง</t>
  </si>
  <si>
    <t>กาญจนดิษฐ์</t>
  </si>
  <si>
    <t>077-227053</t>
  </si>
  <si>
    <t>อ2-64(10)-1/60สค</t>
  </si>
  <si>
    <t>บริษัท เอ แอนด์ เค สีทรัพย์รุ่งเรือง จำกัด</t>
  </si>
  <si>
    <t>รับเคลือบสีโลหะทุกชนิด</t>
  </si>
  <si>
    <t>64(10)</t>
  </si>
  <si>
    <t>65/44</t>
  </si>
  <si>
    <t>สวนหลวง</t>
  </si>
  <si>
    <t>081-7029466</t>
  </si>
  <si>
    <t>จ3-6(2)-1/60สค</t>
  </si>
  <si>
    <t>นายชัยกานต์ วัฒนศิริชัยกุล</t>
  </si>
  <si>
    <t>ถนอมสัตว์น้ำโดยวิธีอบ ดอง ตากแห้ง แช่เยือกแข็ง ชำแหละ แกะ ล้าง แปรรูปสัตว์น้ำ</t>
  </si>
  <si>
    <t>6(2)</t>
  </si>
  <si>
    <t>25/17</t>
  </si>
  <si>
    <t>จ3-50(4)-17/60ชย</t>
  </si>
  <si>
    <t>ห้างหุ้นส่วนจำกัด พี ค่อน สแตนดาร์ด</t>
  </si>
  <si>
    <t>ผลิตแอลฟัลท์ติกคอนกรีต</t>
  </si>
  <si>
    <t>บุ่งคล้า</t>
  </si>
  <si>
    <t>เมืองชัยภูมิ</t>
  </si>
  <si>
    <t>ชัยภูมิ</t>
  </si>
  <si>
    <t>จ3-56-2/60อท</t>
  </si>
  <si>
    <t>บริษัท ผลิตภัณฑ์ ม.อ.ท. จำกัด</t>
  </si>
  <si>
    <t>ผลิตอิฐดินเผาและกระเบื้องดินเผา</t>
  </si>
  <si>
    <t>65/1</t>
  </si>
  <si>
    <t>ตลาดกรวด</t>
  </si>
  <si>
    <t>เมืองอ่างทอง</t>
  </si>
  <si>
    <t>อ่างทอง</t>
  </si>
  <si>
    <t>จ3-50(4)-19/60อต</t>
  </si>
  <si>
    <t>ห้างหุ้นส่วนจำกัด ณัฐพลการโยธา</t>
  </si>
  <si>
    <t>ผลิตแอสฟัลต์ติกคอนกรีต</t>
  </si>
  <si>
    <t>โฉนดที่ดินเลขที่ 20063</t>
  </si>
  <si>
    <t>น้ำพี้</t>
  </si>
  <si>
    <t>ทองแสนขัน</t>
  </si>
  <si>
    <t>อุตรดิตถ์</t>
  </si>
  <si>
    <t>จ3-104-1/60สค</t>
  </si>
  <si>
    <t>บริษัท ไทยสตีมเซอร์วิส แอนด์ ซัพพลาย จำกัด</t>
  </si>
  <si>
    <t>ผลิตถังแรงดัน ภาชนะทนแรงดันและอุปกรณ์หม้อไอน้ำ</t>
  </si>
  <si>
    <t>จ3-64(13)-18/60สค</t>
  </si>
  <si>
    <t>บริษัท เอ็นพี แอนด์ โค เอ็นจิเนียริ่ง จำกัด</t>
  </si>
  <si>
    <t>กลึง เจาะ คว้าน กัด ไส เจียร หรือเชื่อมโลหะทั่วไป</t>
  </si>
  <si>
    <t>16/1</t>
  </si>
  <si>
    <t>บางกระเจ้า</t>
  </si>
  <si>
    <t>จ3-58(1)-83/60สป</t>
  </si>
  <si>
    <t>บริษัท นครหลวงคอนกรีต จำกัด</t>
  </si>
  <si>
    <t>เทศบาลบางปู39</t>
  </si>
  <si>
    <t>ท้ายบ้านใหม่</t>
  </si>
  <si>
    <t>จ3-95(1)-85/60ลพ</t>
  </si>
  <si>
    <t>บริษัท ลำพูนเทคแคร์คาร์ จำกัด</t>
  </si>
  <si>
    <t>ซ่อมรถยนต์และเคาะพ่นสีรถยนต์</t>
  </si>
  <si>
    <t>เวียงยอง</t>
  </si>
  <si>
    <t>จ3-58(1)-70/60นม</t>
  </si>
  <si>
    <t>ผลิตและจำหน่ายคอนกรีตผสมเสร็จ</t>
  </si>
  <si>
    <t>นิคมสาย 2</t>
  </si>
  <si>
    <t>นิคมสร้างตนเอง</t>
  </si>
  <si>
    <t>พิมาย</t>
  </si>
  <si>
    <t>จ3-58(1)-86/60ลพ</t>
  </si>
  <si>
    <t>บริษัท พี-มิกซ์  โปรดักส์ จำกัด</t>
  </si>
  <si>
    <t>ศรีบัวบาน</t>
  </si>
  <si>
    <t>จ3-53(4)-27/60อย</t>
  </si>
  <si>
    <t>บริษัท พลาสเมติกส์ (ประเทศไทย) จำกัด</t>
  </si>
  <si>
    <t>การทำภาชนะบรรจุ (ถุงพลาสติก)</t>
  </si>
  <si>
    <t>ลำตาเสา</t>
  </si>
  <si>
    <t>วังน้อย</t>
  </si>
  <si>
    <t>081-7576811</t>
  </si>
  <si>
    <t>จ3-77(1)-2/60ชบ</t>
  </si>
  <si>
    <t>บริษัท วาฟา วีฮิเคิล จำกัด</t>
  </si>
  <si>
    <t>ประกอบและผลิตตัวถังรถบรรทุก รถพ่วง รถกึ่งพ่วง และรถชนิดพิเศษต่างๆ</t>
  </si>
  <si>
    <t>77(1)</t>
  </si>
  <si>
    <t>หนองใหญ่</t>
  </si>
  <si>
    <t>038-196804-5</t>
  </si>
  <si>
    <t>จ3-64(12)-8/60สค</t>
  </si>
  <si>
    <t>ห้างหุ้นส่วนจำกัด ที.ที.เอ็น.สแตนเลส</t>
  </si>
  <si>
    <t>การตัด พับ ม้วน กลึง เจาะ คว้าน กัด ไส เจียร หรือเชื่อมโลหะ</t>
  </si>
  <si>
    <t>22/6</t>
  </si>
  <si>
    <t>เทพกาญจนา</t>
  </si>
  <si>
    <t>เศรษฐกิจ</t>
  </si>
  <si>
    <t>จ3-95(1)-70/60ปท</t>
  </si>
  <si>
    <t>คีปเปอร์ มอเตอร์ริ่ง</t>
  </si>
  <si>
    <t>ซ่อมแซมรถยนต์และพ่นสีรถยนต์</t>
  </si>
  <si>
    <t>31/75</t>
  </si>
  <si>
    <t>จ3-71-6/60ปท</t>
  </si>
  <si>
    <t>นายกฤษณะ สารพันธ์</t>
  </si>
  <si>
    <t>ประกอบเครื่องจักรทุกชนิด</t>
  </si>
  <si>
    <t>บงกช 59</t>
  </si>
  <si>
    <t>คลองสอง</t>
  </si>
  <si>
    <t>จ3-62-5/60ปท</t>
  </si>
  <si>
    <t xml:space="preserve">บริษัท ลีน็อกซ สแตนเลส สทีล จำกัด </t>
  </si>
  <si>
    <t>ผลิตตบแต่งเครื่องเรือนหรือเครื่องใช้ภายในอาคารที่ทำจากโลหะ เช่น เครื่องครัวแสตนเลส ฯลฯ</t>
  </si>
  <si>
    <t>55/46</t>
  </si>
  <si>
    <t>อ2-20(1)-13/60สบ</t>
  </si>
  <si>
    <t>ห้างหุ้นส่วนจำกัด  นายเฮลท์ตี้ ดริ้งค์</t>
  </si>
  <si>
    <t>ผลิตน้ำดื่มใส่ภาชนะบรรจุปิดสนิท</t>
  </si>
  <si>
    <t>20(1)</t>
  </si>
  <si>
    <t>ห้วยขมิ้น</t>
  </si>
  <si>
    <t>หนองแค</t>
  </si>
  <si>
    <t>036-389389</t>
  </si>
  <si>
    <t>จ3-48(3)-1/60กจ</t>
  </si>
  <si>
    <t>เวิสเทิร์นคัลเลอร์</t>
  </si>
  <si>
    <t>ทำผลิตภัณฑ์เคมีสำหรับทาเคลือบพื้น เช่น สีเทอร์โมพลาสติก</t>
  </si>
  <si>
    <t>48(3)</t>
  </si>
  <si>
    <t>เขาสามสิบหาบ</t>
  </si>
  <si>
    <t>จ3-14-30/60นน</t>
  </si>
  <si>
    <t>โรงน้ำแข็งตั้งจิตนุสรณ์</t>
  </si>
  <si>
    <t>โฉนดฯ13628</t>
  </si>
  <si>
    <t>เจดีย์ชัย</t>
  </si>
  <si>
    <t>ปัว</t>
  </si>
  <si>
    <t>จ3-67(8)-2/60ตก</t>
  </si>
  <si>
    <t xml:space="preserve">โรงกลึงเนียวการช่าง </t>
  </si>
  <si>
    <t>กลึงชิ้นส่วนอะไหล่ เครื่องจักร และเชื่อมโลหะทุกชนิด</t>
  </si>
  <si>
    <t>67(8)</t>
  </si>
  <si>
    <t>แม่ปะ</t>
  </si>
  <si>
    <t>087-8388085</t>
  </si>
  <si>
    <t>จ3-95(1)-79/60พล</t>
  </si>
  <si>
    <t>ห้างหุ้นส่วนจำกัด แสงอรุณ ออโต เพนท์</t>
  </si>
  <si>
    <t>ซ่อมรถยนต์และพ่นสีรถยนต์</t>
  </si>
  <si>
    <t>407/20</t>
  </si>
  <si>
    <t>พิชัยสงคราม 20</t>
  </si>
  <si>
    <t>อรัญญิก</t>
  </si>
  <si>
    <t>055-302304</t>
  </si>
  <si>
    <t>จ3-58(1)-80/60ศก</t>
  </si>
  <si>
    <t>ห้างหุ้นส่วนจำกัด วีอาร์คอนกรีต</t>
  </si>
  <si>
    <t>ผลิตคอนกรีตผสมเสร็จ และผลิตภัณฑ์คอนกรีตทุกชนิด</t>
  </si>
  <si>
    <t>หนองฉลอง</t>
  </si>
  <si>
    <t>ขุขันธ์</t>
  </si>
  <si>
    <t>ศรีสะเกษ</t>
  </si>
  <si>
    <t>จ3-63(2)-22/60อต</t>
  </si>
  <si>
    <t>บริษัท บี.เค.เม็ททอลชีท (พิชัย) จำกัด</t>
  </si>
  <si>
    <t>ทำผลิตภัณฑ์โลหะสำหรับใช้ในการก่อสร้าง เช่น แผ่นหลังคา เหล็กรีดลอน</t>
  </si>
  <si>
    <t>โฉนดที่ดินเลขที่ 268</t>
  </si>
  <si>
    <t>ในเมือง</t>
  </si>
  <si>
    <t>พิชัย</t>
  </si>
  <si>
    <t>081-1036888</t>
  </si>
  <si>
    <t>จ3-58(1)-79/60ศก</t>
  </si>
  <si>
    <t>สินประดิษฐ์คอนกรีต</t>
  </si>
  <si>
    <t>ดูน</t>
  </si>
  <si>
    <t>กันทรารมย์</t>
  </si>
  <si>
    <t>อ2-92-4/60จบ</t>
  </si>
  <si>
    <t>บริษัท หมิง ช่าน ถัง  (ประเทศไทย) จำกัด</t>
  </si>
  <si>
    <t>ทำห้องเย็นและถนอมพืช ผัก หรือผลไม้ โดยวิธีการทำให้เยือกแข็ง</t>
  </si>
  <si>
    <t>19/9</t>
  </si>
  <si>
    <t>บ่อ</t>
  </si>
  <si>
    <t>ขลุง</t>
  </si>
  <si>
    <t>จ2-8(1)-4/60ปท</t>
  </si>
  <si>
    <t>บริษัท ลา เวีย อินดัสตรีส์ จำกัด</t>
  </si>
  <si>
    <t>ผลิตเครื่องดื่มจากพืชและผลไม้บรรจุขวด เช่น น้ำดื่มคลอโรฟิลล์</t>
  </si>
  <si>
    <t>หน้าไม้</t>
  </si>
  <si>
    <t>ลาดหลุมแก้ว</t>
  </si>
  <si>
    <t>จ3-58(1)-77/60ลบ</t>
  </si>
  <si>
    <t>บริษัท แชมป์คอนกรีตกรุ๊ป จำกัด</t>
  </si>
  <si>
    <t>โรงงานผลิตคอนกรีตผสมเสร็จเพื่อให้บริการทั่วไป โรงงานผลิตและจำหน่ายผลิตภัณฑ์ที่ได้จากคอนกรีต</t>
  </si>
  <si>
    <t>นิคมลำนารายณ์</t>
  </si>
  <si>
    <t>ชัยบาดาล</t>
  </si>
  <si>
    <t>ลพบุรี</t>
  </si>
  <si>
    <t>จ2-20(1)-15/60พจ</t>
  </si>
  <si>
    <t>บริษัท น้ำดื่มรวงข้าว จำกัด</t>
  </si>
  <si>
    <t>ทำน้ำดื่ม,น้ำดื่มบรรจุขวด,น้ำดื่มบรรจุถัง</t>
  </si>
  <si>
    <t>ท่าขมิ้น</t>
  </si>
  <si>
    <t>โพทะเล</t>
  </si>
  <si>
    <t>พิจิตร</t>
  </si>
  <si>
    <t>จ3-58(1)-88/60อบ</t>
  </si>
  <si>
    <t>ห้างหุ้นส่วนจำกัด เอกคอนกรีต</t>
  </si>
  <si>
    <t>แก่งโดม</t>
  </si>
  <si>
    <t>สว่างวีระวงศ์</t>
  </si>
  <si>
    <t>จ3-53(5)-29/60สค</t>
  </si>
  <si>
    <t>นายสรัญ แซ่ซื้อ</t>
  </si>
  <si>
    <t>ผลิตเม็ดพลาสติก</t>
  </si>
  <si>
    <t>111/3</t>
  </si>
  <si>
    <t>ท่าจีน</t>
  </si>
  <si>
    <t>อ2-23(3)-2/60สค</t>
  </si>
  <si>
    <t>บริษัท  ยอดคาร์ซีท จำกัด</t>
  </si>
  <si>
    <t>ผลิตภัณฑ์จากผ้าใบ</t>
  </si>
  <si>
    <t>23(3)</t>
  </si>
  <si>
    <t>ดอนไก่ดี</t>
  </si>
  <si>
    <t>034-878836</t>
  </si>
  <si>
    <t>จ3-4(3)-9/60รบ</t>
  </si>
  <si>
    <t>อำนาจ ฟู้ดส์</t>
  </si>
  <si>
    <t>ทำการแปรรูปเนื้อสัตว์และแบ่งบรรจุในภาชนะ</t>
  </si>
  <si>
    <t>48/3</t>
  </si>
  <si>
    <t>ดอนใหญ่</t>
  </si>
  <si>
    <t>อ2-64(13)-8/60สค</t>
  </si>
  <si>
    <t>บริษัท ยอดคาร์ซีท จำกัด</t>
  </si>
  <si>
    <t>ผลิตภัณฑ์การกลึง เจาะ คว้าน กัด ไส เจีย หรือเชื่อมโลหะทั่วไป</t>
  </si>
  <si>
    <t>จ3-74(1)-1/60ปท</t>
  </si>
  <si>
    <t>นางสาวศุภวารี ชวรางกูร</t>
  </si>
  <si>
    <t>ประกอบหลอดไฟฟ้า</t>
  </si>
  <si>
    <t>74(1)</t>
  </si>
  <si>
    <t>โฉนดที่ดินเลขที่ 2160</t>
  </si>
  <si>
    <t>บางเตย</t>
  </si>
  <si>
    <t>อ2-23(3)-1/60สค</t>
  </si>
  <si>
    <t>บริษัท ยอดคาร์ซีล จำกัด</t>
  </si>
  <si>
    <t>จ3-95(1)-73/60อต</t>
  </si>
  <si>
    <t>อุตรดิตถ์ไฟเบอร์</t>
  </si>
  <si>
    <t>โฉนดที่ดินเลขที่ 11309</t>
  </si>
  <si>
    <t>ชัยจุมพล</t>
  </si>
  <si>
    <t>ลับแล</t>
  </si>
  <si>
    <t>081-3242737</t>
  </si>
  <si>
    <t>จ3-50(4)-18/60สพ</t>
  </si>
  <si>
    <t>นายบรรเจิด  จีนสุขแสง</t>
  </si>
  <si>
    <t>หัวนา</t>
  </si>
  <si>
    <t>เดิมบางนางบวช</t>
  </si>
  <si>
    <t>จ3-53(1)-19/60สป</t>
  </si>
  <si>
    <t>นางสาวชนิกานต์ นามวิเศษ</t>
  </si>
  <si>
    <t>ผลิตเครื่องมือ เครื่องใช้ และทำเม็ดพลาสติก และบดเศษพลาสติก</t>
  </si>
  <si>
    <t>เทพารักษ์</t>
  </si>
  <si>
    <t>จ3-77(2)-12/60สป</t>
  </si>
  <si>
    <t xml:space="preserve">การผลิตชิ้นส่วนหรืออุปกรณ์รถยนต์ และรับจ้างกลึง เจาะ คว้าน กัด ไส เจียน และเชื่อมโลหะทั่วไป </t>
  </si>
  <si>
    <t>3-3(4)-11/60อบ</t>
  </si>
  <si>
    <t>บริษัท ภูมิพัฒน์ การค้าและก่อสร้าง จำกัด</t>
  </si>
  <si>
    <t>ดูดทรายในที่ดินกรรมสิทธิ์</t>
  </si>
  <si>
    <t>โฉนดที่ดินเลขที่ 63235 และ 63236</t>
  </si>
  <si>
    <t>แจระแม</t>
  </si>
  <si>
    <t>088-3775588</t>
  </si>
  <si>
    <t>จ3-34(2)-13/60อบ</t>
  </si>
  <si>
    <t>บ.รุ่งเรืองวงกบไม้</t>
  </si>
  <si>
    <t>การทำวงกบ ขอบประตู ขอบหน้าต่าง บานหน้าต่าง บานประตู หรือส่วนประกอบที่ทำด้วยไม้ของอาคาร</t>
  </si>
  <si>
    <t>34(2)</t>
  </si>
  <si>
    <t>ท่าช้าง</t>
  </si>
  <si>
    <t>จ3-64(13)-16/60สป</t>
  </si>
  <si>
    <t>กลึง เจาะ คว้าน กัด ไส เจียน หรือเชื่อมโลหะ ทำผลิตภัณฑ์ด้วยวิธีปั๊ม</t>
  </si>
  <si>
    <t>จ3-78(2)-1/60สค</t>
  </si>
  <si>
    <t>บริษัท โกลด์สตาร์ พลาสติก จำกัด</t>
  </si>
  <si>
    <t>ทำหมวกกันน็อค และชิ้นส่วนหรืออุปกรณ์สำหรับจักรยานยนต์</t>
  </si>
  <si>
    <t>78(2)</t>
  </si>
  <si>
    <t>99/20</t>
  </si>
  <si>
    <t>บางน้ำจืด</t>
  </si>
  <si>
    <t>จ3-50(4)-14/60ยส</t>
  </si>
  <si>
    <t>นายอิศรา โพธิ์ศิริ</t>
  </si>
  <si>
    <t>ทำแอสฟัลท์ติกคอนกรีต</t>
  </si>
  <si>
    <t>โฉนดที่ดินเลขที่ 16568</t>
  </si>
  <si>
    <t>ไทยเจริญ</t>
  </si>
  <si>
    <t>ยโสธร</t>
  </si>
  <si>
    <t>จ3-9(6)-7/60อบ</t>
  </si>
  <si>
    <t>นางสาวกาญจนา  จิบทอง</t>
  </si>
  <si>
    <t>ผลิตมันเส้น</t>
  </si>
  <si>
    <t>9(6)</t>
  </si>
  <si>
    <t>บ้านกอก</t>
  </si>
  <si>
    <t>เขื่องใน</t>
  </si>
  <si>
    <t>จ3-9(6)-12/60อจ</t>
  </si>
  <si>
    <t>นางธันวดี โคตะสิน</t>
  </si>
  <si>
    <t>ทำมันเส้น</t>
  </si>
  <si>
    <t>น.ส.3ก.เลขที่2499</t>
  </si>
  <si>
    <t>ชานุมาน</t>
  </si>
  <si>
    <t>จ3-92-16/60รย</t>
  </si>
  <si>
    <t>บริษัท อู๋ เจี่ย มู่ ไทย เทรดดิ้ง จำกัด</t>
  </si>
  <si>
    <t>ห้องเย็นถนอมผลไม้</t>
  </si>
  <si>
    <t>ทุ่งควายกิน</t>
  </si>
  <si>
    <t>แกลง</t>
  </si>
  <si>
    <t>จ3-14-34/60มค</t>
  </si>
  <si>
    <t>นาดูน น้ำแข็งหลอด</t>
  </si>
  <si>
    <t>ทำน้ำแข็งก้อนเล็ก ขนาดกำลังการผลิต 30 ตัน/วัน</t>
  </si>
  <si>
    <t>เทศบาล35</t>
  </si>
  <si>
    <t>นาดูน</t>
  </si>
  <si>
    <t>087-8641432</t>
  </si>
  <si>
    <t>จ2-70-2/60นม</t>
  </si>
  <si>
    <t>บริษัท  เค.พี.อินเตอร์คูล  จำกัด</t>
  </si>
  <si>
    <t>ผลิต ประกอบตู้เย็น ตู้แช่ และส่วนประกอบต่าง ๆ</t>
  </si>
  <si>
    <t>จอหอ</t>
  </si>
  <si>
    <t>เมืองนครราชสีมา</t>
  </si>
  <si>
    <t>062 149 8192</t>
  </si>
  <si>
    <t>จ2-10(1)-2/60นพ</t>
  </si>
  <si>
    <t>น้องแป้งเบเกอรี่</t>
  </si>
  <si>
    <t>ทำขนมปัง ขนมเค้ก ขนมอบกรอบ</t>
  </si>
  <si>
    <t>10(1)</t>
  </si>
  <si>
    <t>เรณู</t>
  </si>
  <si>
    <t>เรณูนคร</t>
  </si>
  <si>
    <t>นครพนม</t>
  </si>
  <si>
    <t>085-9269973</t>
  </si>
  <si>
    <t>จ3-100(1)-1/60รย</t>
  </si>
  <si>
    <t>บริษัท ไบโอแคร์ แล็บบอราโทรี จำกัด</t>
  </si>
  <si>
    <t>ตบแต่งและพ่นสีตลับหรือชิ้นส่วนพลาสติกที่ใช้บรรจุเครื่องสำอาง</t>
  </si>
  <si>
    <t>คลองปูน</t>
  </si>
  <si>
    <t>038-668727</t>
  </si>
  <si>
    <t>จ3-6(5)-10/60สค</t>
  </si>
  <si>
    <t>นายสมจิตต์ ศรส่ง</t>
  </si>
  <si>
    <t>ชำแหละ แกะ ล้างสัตว์น้ำ ถนอมสัตว์น้ำโดยวิธีอบ ตากแห้ง และห้องเย็น</t>
  </si>
  <si>
    <t>6(5)</t>
  </si>
  <si>
    <t>239/10</t>
  </si>
  <si>
    <t>จ3-53(9)-11/60นม</t>
  </si>
  <si>
    <t>บริษัท สุรนารี พลาสติก จำกัด</t>
  </si>
  <si>
    <t>ซัก ล้าง บดย่อย หลอม ผลิต พลาสติก</t>
  </si>
  <si>
    <t>53(9)</t>
  </si>
  <si>
    <t>เขตอุตสาหกรรมสุรนารี</t>
  </si>
  <si>
    <t>หนองบัวศาลา</t>
  </si>
  <si>
    <t>จ3-9(1)-10/60รย</t>
  </si>
  <si>
    <t>นายคุณาวุฒิ คุณากรสกุล</t>
  </si>
  <si>
    <t>โรงสีข้าวหนองคอกหมู</t>
  </si>
  <si>
    <t>138/3</t>
  </si>
  <si>
    <t>ตาขัน</t>
  </si>
  <si>
    <t>บ้านค่าย</t>
  </si>
  <si>
    <t>038-960164</t>
  </si>
  <si>
    <t>จ3-53(9)-12/60สพ</t>
  </si>
  <si>
    <t>นายศิวณัฐ  สวงษ์ตระกูล</t>
  </si>
  <si>
    <t>บดย่อยพลาสติก</t>
  </si>
  <si>
    <t>เนินพระปรางค์</t>
  </si>
  <si>
    <t>สองพี่น้อง</t>
  </si>
  <si>
    <t>จ3-9(1)-9/60กส</t>
  </si>
  <si>
    <t>โรงสีข้าว เอส.พี ฟาร์ม</t>
  </si>
  <si>
    <t>สีข้าวชนิดแยกแกลบแยกรำ กำลังการสีสูงสุดของร้านสีข้าวรวม 20 เกวียนต่อวัน</t>
  </si>
  <si>
    <t>จ3-58(1)-87/60อบ</t>
  </si>
  <si>
    <t>บริษัท บ้านทองคอนกรีต จำกัด</t>
  </si>
  <si>
    <t>เมืองเดช</t>
  </si>
  <si>
    <t>เดชอุดม</t>
  </si>
  <si>
    <t>จ3-3(2)-96/60ตง</t>
  </si>
  <si>
    <t>นางบุญญา  เพ็งผอม</t>
  </si>
  <si>
    <t>ขุดตักดินลูกรัง</t>
  </si>
  <si>
    <t xml:space="preserve">โฉนดที่ดินเลขที่ 39865 </t>
  </si>
  <si>
    <t>นาชุมเห็ด</t>
  </si>
  <si>
    <t>ย่านตาขาว</t>
  </si>
  <si>
    <t>084-2082090</t>
  </si>
  <si>
    <t>จ3-3(2)-95/60อย</t>
  </si>
  <si>
    <t>นายณัฐพงษ์ ธาราพงษ์</t>
  </si>
  <si>
    <t>บ้านเกาะ</t>
  </si>
  <si>
    <t>จ3-58(1)-84/60นม</t>
  </si>
  <si>
    <t>ห้างหุ้นส่วนจำกัด คลองแค</t>
  </si>
  <si>
    <t>โนนเมืองพัฒนา</t>
  </si>
  <si>
    <t>จ3-42(1)-7/60รย</t>
  </si>
  <si>
    <t>บริษัท เอ.เอฟ.พรีนีค จำกัด</t>
  </si>
  <si>
    <t>ผลิตเคมีภัณฑ์เพื่อการอุตสาหกรรม</t>
  </si>
  <si>
    <t>42(1)</t>
  </si>
  <si>
    <t>70/10</t>
  </si>
  <si>
    <t>พนานิคม</t>
  </si>
  <si>
    <t>038-897-707-8</t>
  </si>
  <si>
    <t>จ3-3(2)-89/60สฎ</t>
  </si>
  <si>
    <t xml:space="preserve">นางสาวณิธชยา เทพกิฬา_x000D_
</t>
  </si>
  <si>
    <t>น.ส.3ก.เลขที่ 986 เล่ม 10ข หน้า 36 เลขที่ดิน 125</t>
  </si>
  <si>
    <t>เขาหัวควาย</t>
  </si>
  <si>
    <t>พุนพิน</t>
  </si>
  <si>
    <t>จ3-53(9)-13/60ชบ</t>
  </si>
  <si>
    <t>นางสาวชุลีกร อยู่ให้นาน</t>
  </si>
  <si>
    <t>ล้าง บด ย่อยพลาสติก</t>
  </si>
  <si>
    <t>57/2</t>
  </si>
  <si>
    <t>หนองพร้าว 21</t>
  </si>
  <si>
    <t>หมอนนาง</t>
  </si>
  <si>
    <t>พนัสนิคม</t>
  </si>
  <si>
    <t>081-1005151</t>
  </si>
  <si>
    <t>จ3-47(3)-3/60นบ</t>
  </si>
  <si>
    <t>บริษัท วิลล่า แลบบอราทอรี่ จำกัด</t>
  </si>
  <si>
    <t>ผลิตเครื่องสำอางทุกชนิดและผลิตภัณฑ์เสริมอาหารทุกชนิด</t>
  </si>
  <si>
    <t>55/99</t>
  </si>
  <si>
    <t>0 2157 4599</t>
  </si>
  <si>
    <t>จ3-53(9)-8/60นม</t>
  </si>
  <si>
    <t>พี.เอ็น.รีไซเคิล</t>
  </si>
  <si>
    <t>ล้าง บดพลาสติก และอัดเศษโลหะ</t>
  </si>
  <si>
    <t>สุรนารายณ์</t>
  </si>
  <si>
    <t>พังเทียม</t>
  </si>
  <si>
    <t>พระทองคำ</t>
  </si>
  <si>
    <t>จ2-8(2)-2/60นศ</t>
  </si>
  <si>
    <t>นางสาวปรีดา ศรีเพชรแก้ว</t>
  </si>
  <si>
    <t>ผลิตมะพร้าวอบแห้ง</t>
  </si>
  <si>
    <t>โฉนดที่ดินเลขที่ 28829 เลขที่ดิน 124</t>
  </si>
  <si>
    <t>ทุ่งปรัง</t>
  </si>
  <si>
    <t>สิชล</t>
  </si>
  <si>
    <t>นครศรีธรรมราช</t>
  </si>
  <si>
    <t>อ2-24-1/60สค</t>
  </si>
  <si>
    <t xml:space="preserve">นางสิทธิณี พิณสาร </t>
  </si>
  <si>
    <t>สกรีนเสื้อผ้า</t>
  </si>
  <si>
    <t>91/15</t>
  </si>
  <si>
    <t>คลองตาแก๊ป</t>
  </si>
  <si>
    <t>034-466086</t>
  </si>
  <si>
    <t>อ2-68-2/60ลพ</t>
  </si>
  <si>
    <t>ห้างหุ้นส่วนจำกัด นอร์ทเทิร์นสเกล เซลล์ แอนด์ เซอร์วิส</t>
  </si>
  <si>
    <t>ผลิตเครื่องผสมคอนกรีตสำเร็จรูป</t>
  </si>
  <si>
    <t>จ3-47(1)-4/60ปท</t>
  </si>
  <si>
    <t>ผลิตเครื่องสำอางและผลิตภัณฑ์ทำความสะอาดร่างกาย เช่น สบู่ ครีม โลชั่น ครีมอาบน้ำ</t>
  </si>
  <si>
    <t>จ3-6(5)-9/60สค</t>
  </si>
  <si>
    <t>ห้างหุ้นส่วนจำกัด พสิษฐ์</t>
  </si>
  <si>
    <t>ทำกุ้งแห้ง</t>
  </si>
  <si>
    <t>โคกขาม</t>
  </si>
  <si>
    <t>3-4(1)-7/60</t>
  </si>
  <si>
    <t>ใจเผื่อแผ่ค้าสัตว์ปีก</t>
  </si>
  <si>
    <t>ฆ่าไก่และชำแหละไก่</t>
  </si>
  <si>
    <t>4(1)</t>
  </si>
  <si>
    <t>ผดุงพันธ์</t>
  </si>
  <si>
    <t>หนองจอก</t>
  </si>
  <si>
    <t>02-9899034</t>
  </si>
  <si>
    <t>จ3-4(1)-6/60พช</t>
  </si>
  <si>
    <t>โรงฆ่าสัตว์เสี่ยอ๋อง</t>
  </si>
  <si>
    <t>ฆ่าและชำแหละสุกร</t>
  </si>
  <si>
    <t>โฉนดที่ดินเลขที่ 22597</t>
  </si>
  <si>
    <t>ยางสาว</t>
  </si>
  <si>
    <t>วิเชียรบุรี</t>
  </si>
  <si>
    <t>เพชรบูรณ์</t>
  </si>
  <si>
    <t>จ2-9(6)-4/60ยส</t>
  </si>
  <si>
    <t>นางรวีวรรณ บุยทศ</t>
  </si>
  <si>
    <t>กระจาย</t>
  </si>
  <si>
    <t>ป่าติ้ว</t>
  </si>
  <si>
    <t>จ3-3(2)-93/60พง</t>
  </si>
  <si>
    <t>นายสมชาย  เอียบสกุล</t>
  </si>
  <si>
    <t>โฉนดที่ดินเลขที่ 21903 เลขที่ดิน 5</t>
  </si>
  <si>
    <t>ราษฎร์บำรุง</t>
  </si>
  <si>
    <t>ตะกั่วป่า</t>
  </si>
  <si>
    <t>พังงา</t>
  </si>
  <si>
    <t>จ3-100(1)-3/60สข</t>
  </si>
  <si>
    <t>บริษัท พัชรินทร์ เอ็นจิเนียริ่ง จำกัด</t>
  </si>
  <si>
    <t>ทำความสะอาด ทาสีอุปกรณ์ตู้บรรจุสินค้าและภาชนะบรรจุอุปกรณ์สำหรับสำรวจหาปิโตรเลียม</t>
  </si>
  <si>
    <t>โฉนดที่ดินเลขที่ 23682</t>
  </si>
  <si>
    <t>ป่าขาด</t>
  </si>
  <si>
    <t>จ3-9(6)-9/60นม</t>
  </si>
  <si>
    <t>ลานมันวังยายทอง</t>
  </si>
  <si>
    <t>ทำมันเส้น กะเทาะเมล็ดข้าวโพด</t>
  </si>
  <si>
    <t>วังยายทอง</t>
  </si>
  <si>
    <t>จ3-9(6)-8/60นม</t>
  </si>
  <si>
    <t>นายจตุรงค์ กัวขุนทด</t>
  </si>
  <si>
    <t>ทำมันเส้น กะเทาะเมล็ข้าวโพด</t>
  </si>
  <si>
    <t>จ3-53(9)-10/60ชม</t>
  </si>
  <si>
    <t>พรพรรณพานิช</t>
  </si>
  <si>
    <t>การล้าง บด หรือย่อยพลาสติก</t>
  </si>
  <si>
    <t>บวกค้าง</t>
  </si>
  <si>
    <t>จ3-3(2)-97/60ตง</t>
  </si>
  <si>
    <t>นายสมชาย  ลือเท่ง</t>
  </si>
  <si>
    <t>โฉนดที่ดินเลขที่ 59884 และเลขที่ 59697</t>
  </si>
  <si>
    <t>นาโต๊ะหมิง</t>
  </si>
  <si>
    <t>เมืองตรัง</t>
  </si>
  <si>
    <t>081-7372859</t>
  </si>
  <si>
    <t>จ2-8(1)-5/60ปท</t>
  </si>
  <si>
    <t>บริษัท ยาดี จำกัด</t>
  </si>
  <si>
    <t>ผลิตภัณฑ์เสริมอาหาร ชา กาแฟ และเครื่องดื่มในภาชนะที่ปิดสนิท</t>
  </si>
  <si>
    <t>55/1-2</t>
  </si>
  <si>
    <t>จ3-3(2)-91/60ตร</t>
  </si>
  <si>
    <t>นายวิษรุศ พลโสภา</t>
  </si>
  <si>
    <t>ตักและขุดดินในที่ดินกรรมสิทธิ์</t>
  </si>
  <si>
    <t>โฉนดที่ดินเลขที่ 3390 และ 4465</t>
  </si>
  <si>
    <t>ชำราก</t>
  </si>
  <si>
    <t>เมืองตราด</t>
  </si>
  <si>
    <t>ตราด</t>
  </si>
  <si>
    <t>จ3-6(5)-11/60สค</t>
  </si>
  <si>
    <t>ล้งเจ๊นก</t>
  </si>
  <si>
    <t>ชำแหละ แกะ ล้างสัตว์น้ำ และถนอมสัตว์น้ำโดยวิธีการดอง ตากแห้ง</t>
  </si>
  <si>
    <t>89/58</t>
  </si>
  <si>
    <t>เจษฎาวิถถี</t>
  </si>
  <si>
    <t>จ3-3(2)-105/60ตง</t>
  </si>
  <si>
    <t>นางหนูแอบ  นิคะ</t>
  </si>
  <si>
    <t>การขุด ตัก ทรายหรือดิน ในที่ดินกรรมสิทธิ์ , การร่อน การล้าง หรือคัดกรวดทราย</t>
  </si>
  <si>
    <t>โฉนดที่ดินเลขที่ 8928</t>
  </si>
  <si>
    <t>ในควน</t>
  </si>
  <si>
    <t>083-1055471</t>
  </si>
  <si>
    <t>จ3-77(2)-11/60ชม</t>
  </si>
  <si>
    <t>บริษัท สมาร์ทฟลอร์ ซีตติ้ง (ไทยแลนด์) จำกัด</t>
  </si>
  <si>
    <t>เบาะรถยนต์และชิ้นส่วนเบาะรถยนต์</t>
  </si>
  <si>
    <t>165/150</t>
  </si>
  <si>
    <t>สันป่าเปา</t>
  </si>
  <si>
    <t>สันทราย</t>
  </si>
  <si>
    <t>จ3-3(2)-98/60ชพ</t>
  </si>
  <si>
    <t>นางชฎาภา  ปานดำ</t>
  </si>
  <si>
    <t>ขุดตักดินเพื่อจำหน่าย</t>
  </si>
  <si>
    <t>น.ส.3ก.เลขที่ 800 เลขที่ดิน 19</t>
  </si>
  <si>
    <t>สวนแตง</t>
  </si>
  <si>
    <t>ละแม</t>
  </si>
  <si>
    <t>3-3(4)-13/60อบ</t>
  </si>
  <si>
    <t>โสภณทรายทอง</t>
  </si>
  <si>
    <t>โฉนดที่ดินเลขที่ 97763,97731,97730,97729</t>
  </si>
  <si>
    <t>092-8206454</t>
  </si>
  <si>
    <t>จ3-9(6)-11/60อจ</t>
  </si>
  <si>
    <t>สินเจริญ</t>
  </si>
  <si>
    <t>น.ส.3ก.เลขที่ 3075</t>
  </si>
  <si>
    <t>จ3-3(2)-101/60ตง</t>
  </si>
  <si>
    <t>นางจรูญ  ชูเงิน</t>
  </si>
  <si>
    <t>น.ส.3ก เลขที่ 250 เล่ม 3ก หน้า 50 เลขที่ดิน 28</t>
  </si>
  <si>
    <t>บ้านโพธิ์</t>
  </si>
  <si>
    <t>086-0864437</t>
  </si>
  <si>
    <t>จ3-3(2)-99/60ตง</t>
  </si>
  <si>
    <t>นายประจวบ  ไพฑูลย์</t>
  </si>
  <si>
    <t>โฉนดที่ดินเลขที่ 1486 เล่ม 15 หน้า 86 เลขที่ดิน 38</t>
  </si>
  <si>
    <t>หนองปรือ</t>
  </si>
  <si>
    <t>รัษฎา</t>
  </si>
  <si>
    <t>081-9565253</t>
  </si>
  <si>
    <t>จ3-43(1)-12/60ปท</t>
  </si>
  <si>
    <t>บริษัท โมคา เคมีคอลส์ จำกัด</t>
  </si>
  <si>
    <t>ผสมและบรรจุปุ๋ยเคมี</t>
  </si>
  <si>
    <t>19/18</t>
  </si>
  <si>
    <t>คลองสี่ตะวันออก 11</t>
  </si>
  <si>
    <t>คลองสี่ตะวันออก</t>
  </si>
  <si>
    <t>คลองสี่</t>
  </si>
  <si>
    <t>จ3-3(2)-90/60ตง</t>
  </si>
  <si>
    <t>นายอดุลย์ นิลวงษ์</t>
  </si>
  <si>
    <t>ขุดตักดิน</t>
  </si>
  <si>
    <t>โฉนดที่ดินเลขที่ 3002</t>
  </si>
  <si>
    <t>นาข้าวเสีย</t>
  </si>
  <si>
    <t>นาโยง</t>
  </si>
  <si>
    <t>086-6850488</t>
  </si>
  <si>
    <t>จ3-58(1)-89/60บร</t>
  </si>
  <si>
    <t>นกแดงคอนกรีต</t>
  </si>
  <si>
    <t>ทำคอนกรีตผสมเสร็จ</t>
  </si>
  <si>
    <t>ทุ่งกระตาดพัฒนา</t>
  </si>
  <si>
    <t>หนองกี่</t>
  </si>
  <si>
    <t>บุรีรัมย์</t>
  </si>
  <si>
    <t>3-88(1)-5/60สบ</t>
  </si>
  <si>
    <t>บริษัท อุตสาหกรรมสหธัญญพืช จำกัด</t>
  </si>
  <si>
    <t>ผลิตพลังงานไฟฟ้าจากเซลล์แสงอาทิตย์ ขนาด 0.063 เมกะวัตต์</t>
  </si>
  <si>
    <t>สวนดอกไม้</t>
  </si>
  <si>
    <t>เสาไห้</t>
  </si>
  <si>
    <t>จ3-53(1)-18/60ปท</t>
  </si>
  <si>
    <t>บริษัท ธีภพ กรุ๊ป จำกัด</t>
  </si>
  <si>
    <t>ผลิตผลิตภัณฑ์จากพลาสติก เช่น ภาชนะพลาสติก ตะกร้าพลาสติก เป็นต้น</t>
  </si>
  <si>
    <t>32/2</t>
  </si>
  <si>
    <t>คูคต</t>
  </si>
  <si>
    <t>จ2-6(3)-4/60สส</t>
  </si>
  <si>
    <t>ยศศิริ</t>
  </si>
  <si>
    <t>ผลิตปลา และปลาหมึกอบกรอบ</t>
  </si>
  <si>
    <t>67/2</t>
  </si>
  <si>
    <t>แหลมใหญ่</t>
  </si>
  <si>
    <t>เมืองสมุทรสงคราม</t>
  </si>
  <si>
    <t>สมุทรสงคราม</t>
  </si>
  <si>
    <t>081-8801509</t>
  </si>
  <si>
    <t>จ3-58(1)-78/60นบ</t>
  </si>
  <si>
    <t>โรงงานคอนกรีตผสมเสร็จบางศรีเมือง</t>
  </si>
  <si>
    <t>คอนกรีตผสมเสร็จ</t>
  </si>
  <si>
    <t>โฉนดเลขที่ 33207</t>
  </si>
  <si>
    <t>บางกรวย-ไทรน้อย</t>
  </si>
  <si>
    <t>บางกร่าง</t>
  </si>
  <si>
    <t>เมืองนนทบุรี</t>
  </si>
  <si>
    <t>0 2555 5000</t>
  </si>
  <si>
    <t>จ3-3(4)-18/60อต</t>
  </si>
  <si>
    <t>ห้างหุ้นส่วนจำกัด อุตรดิตถ์ทรัพย์ทวี</t>
  </si>
  <si>
    <t>ดูดทราย</t>
  </si>
  <si>
    <t>ป่าเซ่า</t>
  </si>
  <si>
    <t>เมืองอุตรดิตถ์</t>
  </si>
  <si>
    <t>จ2-53(4)-1/60นค</t>
  </si>
  <si>
    <t>เอ.พี. พลาสติก</t>
  </si>
  <si>
    <t>ผลิตภาชนะบรรจุจากพลาสติก เช่น ขวดน้ำดื่ม</t>
  </si>
  <si>
    <t>หนองคาย-บึงกาฬ</t>
  </si>
  <si>
    <t>จุมพล</t>
  </si>
  <si>
    <t>โพนพิสัย</t>
  </si>
  <si>
    <t>หนองคาย</t>
  </si>
  <si>
    <t>จ3-3(3)-5/60ลพ</t>
  </si>
  <si>
    <t>นายยงยุธ  เครื่องเนียม</t>
  </si>
  <si>
    <t>การร่อนหรือดัดกรวด หรือทราย</t>
  </si>
  <si>
    <t>3(3)</t>
  </si>
  <si>
    <t>โฉนดที่ดินเลขที่ 9609 และ 9611</t>
  </si>
  <si>
    <t>จ3-37-36/60พย</t>
  </si>
  <si>
    <t>สุรฉัตรค้าไม้</t>
  </si>
  <si>
    <t>ทำเครื่องเรือน เครื่องตบแต่งภายในอาคารจากไม้ ทำวงกบประตู-หน้าต่าง และบานประตู-หน้าต่าง จากไม้</t>
  </si>
  <si>
    <t>โฉนดที่ดินเลขที่ 7992</t>
  </si>
  <si>
    <t>เชียงม่วน-ปงสนุก</t>
  </si>
  <si>
    <t>เชียงม่วน</t>
  </si>
  <si>
    <t>พะเยา</t>
  </si>
  <si>
    <t>จ2-63(2)-7/60บร</t>
  </si>
  <si>
    <t>บริษัท กระเดื่องคอนกรีตผสมเสร็จ จำกัด</t>
  </si>
  <si>
    <t>ทำหลังคาเหล็กรีดลอน</t>
  </si>
  <si>
    <t>สองห้อง</t>
  </si>
  <si>
    <t>เมืองบุรีรัมย์</t>
  </si>
  <si>
    <t>จ3-34(3)-7/60ศก</t>
  </si>
  <si>
    <t>ด.ต.ฉัตรชัย  จันทะศิลา</t>
  </si>
  <si>
    <t>ทำไม้วีเนียร์ และไม้อัดทุกชนิด</t>
  </si>
  <si>
    <t>34(3)</t>
  </si>
  <si>
    <t>รุ่งระวี</t>
  </si>
  <si>
    <t>น้ำเกลี้ยง</t>
  </si>
  <si>
    <t>จ3-3(2)-100/60ตง</t>
  </si>
  <si>
    <t>นายจิต  เสียมไหม</t>
  </si>
  <si>
    <t>น.ส.3 เลขที่ 80 เล่ม 17 หน้า 80</t>
  </si>
  <si>
    <t>เกาะสุกร</t>
  </si>
  <si>
    <t>ปะเหลียน</t>
  </si>
  <si>
    <t>083-1768292</t>
  </si>
  <si>
    <t>จ3-3(2)-107/60กจ</t>
  </si>
  <si>
    <t xml:space="preserve">นางสาวปวีณา  สายสล้าง </t>
  </si>
  <si>
    <t>ขุดตักดิน ดินลูกรัง กรวด ทราย</t>
  </si>
  <si>
    <t xml:space="preserve">น.ส. 3 เลขที่ 306 เล่ม 27 หน้า 62     </t>
  </si>
  <si>
    <t>ดอนตาเพชร</t>
  </si>
  <si>
    <t>พนมทวน</t>
  </si>
  <si>
    <t>จ3-4(3)-10/60กพ</t>
  </si>
  <si>
    <t>เจ๊ใหม่ฟู๊ด</t>
  </si>
  <si>
    <t>ทำลูกชิ้นหมูและแหนมกระดูกหมู</t>
  </si>
  <si>
    <t>123/2</t>
  </si>
  <si>
    <t>เทพนคร</t>
  </si>
  <si>
    <t>เมืองกำแพงเพชร</t>
  </si>
  <si>
    <t>จ3-58(1)-82/60พช</t>
  </si>
  <si>
    <t>บริษัท ธนาภรณ์ คอนกรีต จำกัด</t>
  </si>
  <si>
    <t>ผลิตคอนกรีตผสมเสร็จและผลิตภัณฑ์คอนกรีต เช่น ท่อคอนกรีต เสาคอนกรีต ฯลฯ</t>
  </si>
  <si>
    <t>หินฮาว</t>
  </si>
  <si>
    <t>หล่มเก่า</t>
  </si>
  <si>
    <t>จ3-53(9)-9/60อด</t>
  </si>
  <si>
    <t>NP เจริญรีไซเคิล</t>
  </si>
  <si>
    <t>บดย่อยพลาสติกเก่า</t>
  </si>
  <si>
    <t>เชียงเพ็ง</t>
  </si>
  <si>
    <t>กุดจับ</t>
  </si>
  <si>
    <t>097-3200123</t>
  </si>
  <si>
    <t>จ3-53(5)-28/60กส</t>
  </si>
  <si>
    <t>บริษัท ใบหนาด พลาสติก จำกัด</t>
  </si>
  <si>
    <t>ผลิตขวดพลาสติก</t>
  </si>
  <si>
    <t>เหนือ</t>
  </si>
  <si>
    <t>เมืองกาฬสินธุ์</t>
  </si>
  <si>
    <t>081-0509666</t>
  </si>
  <si>
    <t>จ3-3(2)-92/60ตง</t>
  </si>
  <si>
    <t>นางแพรวพร คงบัน</t>
  </si>
  <si>
    <t>โฉนดที่ดินเลขที่ 2936</t>
  </si>
  <si>
    <t>098-7322751</t>
  </si>
  <si>
    <t>อ2-4(3)-7/60อย</t>
  </si>
  <si>
    <t>นางบุญมี เกตุพรมมา</t>
  </si>
  <si>
    <t>ทำลูกชิ้น</t>
  </si>
  <si>
    <t>80/9-10</t>
  </si>
  <si>
    <t>ท่าเรือ-ท่าลาน</t>
  </si>
  <si>
    <t>089-4139337</t>
  </si>
  <si>
    <t>จ3-37-33/60รย</t>
  </si>
  <si>
    <t>บริษัท ไทยพลาย วีเนียร์ แอนด์ พาเนล อินดัสตรีส์ จำกัด</t>
  </si>
  <si>
    <t>ทำเครื่องเรือนหรือเครื่องตบแต่งภายในอาคารจากไม้ แก้ว ยาง หรืออโลหะอื่นซึ่งมิใช่เครื่องเรือน หรือเครื่องตบแต่งภายในอาคารจากพลาสติกอัดเข้ารูป และรวมถึงชิ้นส่วนผลิตภัณฑ์ดังกล่าว</t>
  </si>
  <si>
    <t>35/1</t>
  </si>
  <si>
    <t>ทางเกวียน</t>
  </si>
  <si>
    <t>081-8357421</t>
  </si>
  <si>
    <t>จ3-95(1)-82/60ปจ</t>
  </si>
  <si>
    <t>บริษัท เค.เอส.ดับเบิ้ลเค.เซอร์วิส จำกัด</t>
  </si>
  <si>
    <t>หัวหว้า</t>
  </si>
  <si>
    <t>ศรีมหาโพธิ</t>
  </si>
  <si>
    <t>จ3-3(4)-15/60อต</t>
  </si>
  <si>
    <t>นางวิจิตรา  หอมเพียร</t>
  </si>
  <si>
    <t>จ3-3(4)-17/60อต</t>
  </si>
  <si>
    <t>นายสมชาย  เชื้อศรี</t>
  </si>
  <si>
    <t>วังกะพี้</t>
  </si>
  <si>
    <t>087-2005945</t>
  </si>
  <si>
    <t>จ3-3(4)-16/60อต</t>
  </si>
  <si>
    <t>จ3-34(3)-6/60ศก</t>
  </si>
  <si>
    <t>นายพิสิษฐ์  เลิศหัตถศิลป์</t>
  </si>
  <si>
    <t>ทำไม้วีเนียร์</t>
  </si>
  <si>
    <t>สิ</t>
  </si>
  <si>
    <t>ขุนหาญ</t>
  </si>
  <si>
    <t>จ2-6(3)-3/60สส</t>
  </si>
  <si>
    <t>ที.นันทกมล (อาหารทะเลแปรรูป)</t>
  </si>
  <si>
    <t>ทำปลาหมึกอบกรอบ</t>
  </si>
  <si>
    <t>ท้ายหาด</t>
  </si>
  <si>
    <t>086-8437745</t>
  </si>
  <si>
    <t>จ3-2(7)-1/60สต</t>
  </si>
  <si>
    <t>นายเจรียง  แซ่ชี</t>
  </si>
  <si>
    <t>ถ่านอัดแท่งจากกะลามะพร้าวและไม้</t>
  </si>
  <si>
    <t>2(7)</t>
  </si>
  <si>
    <t>ละงู</t>
  </si>
  <si>
    <t>สตูล</t>
  </si>
  <si>
    <t>จ3-37-37/60กส</t>
  </si>
  <si>
    <t>ห้างหุ้นส่วนจำกัด พินนุรักษ์</t>
  </si>
  <si>
    <t>ทำเครื่องเรือนหรือเครื่องตบแต่งภายในอาคารจากไม้ ทำวงกบประตู หน้าต่าง บานประตู หน้าต่าง กลึงไม้ ไส ซอย เซาะร่องไม้ ทำลูกกรง ทำปาร์เก้ และอบไม้</t>
  </si>
  <si>
    <t>โฉนดที่ดินเลขที่ 31084</t>
  </si>
  <si>
    <t>ลำห้วยหลัว</t>
  </si>
  <si>
    <t>สมเด็จ</t>
  </si>
  <si>
    <t>จ2-20(1)-14/60รบ</t>
  </si>
  <si>
    <t>บริษัท เอ็กคอมธารา จำกัด</t>
  </si>
  <si>
    <t>ผลิตและจำหน่ายน้ำดื่ม</t>
  </si>
  <si>
    <t>ราชบุรี-บางนกแขวก</t>
  </si>
  <si>
    <t>แพงพวย</t>
  </si>
  <si>
    <t>ดำเนินสะดวก</t>
  </si>
  <si>
    <t>032-263254</t>
  </si>
  <si>
    <t>จ3-3(4)-19/60อต</t>
  </si>
  <si>
    <t>ท่าทรายชลิตดา</t>
  </si>
  <si>
    <t>คุ้งตะเภา</t>
  </si>
  <si>
    <t>จ3-53(5)-31/60ปท</t>
  </si>
  <si>
    <t xml:space="preserve">บริษัท อุดมสุข พลาสติก รีไซเคิล จำกัด </t>
  </si>
  <si>
    <t>หลอมพลาสติก</t>
  </si>
  <si>
    <t>เชียงรากใหญ่</t>
  </si>
  <si>
    <t>จ3-3(2)-106/60ตง</t>
  </si>
  <si>
    <t>นายพิพัฒ  บุญทอง</t>
  </si>
  <si>
    <t>น.ส.3ก เลขที่ 375เล่ม 4ข หน้า 25 เลขที่ดิน 5</t>
  </si>
  <si>
    <t>จ3-2(2)-2/60สข</t>
  </si>
  <si>
    <t>ห้างหุ้นส่วนจำกัด ทรัพย์ทวี การเกษตร</t>
  </si>
  <si>
    <t>ปอกเปลือก กระเทาะผลมะพร้าวเพื่อทำเนื้อมะพร้าวแห้งฯ</t>
  </si>
  <si>
    <t>2(2)</t>
  </si>
  <si>
    <t>โฉนดที่ดินเลขที่ 25941</t>
  </si>
  <si>
    <t>รัตภูมิ</t>
  </si>
  <si>
    <t>ควนเนียง</t>
  </si>
  <si>
    <t>จ3-3(2)-103/60สข</t>
  </si>
  <si>
    <t>นายวีรฉัตร รัตญา</t>
  </si>
  <si>
    <t>โฉนดที่ดินเลขที่ 76008,96729,92297,54298,54299</t>
  </si>
  <si>
    <t>ทุ่งหวัง</t>
  </si>
  <si>
    <t>เมืองสงขลา</t>
  </si>
  <si>
    <t>จ2-68-1/60สก</t>
  </si>
  <si>
    <t>บริษัท ศุภสิน แมชชีนเนอร์รี่ จำกัด</t>
  </si>
  <si>
    <t>ผลิตประกอบดัดแปลงหรือซ่อมแซมเครื่องจักรสำหรับอุตสาหกรรมอาหาร</t>
  </si>
  <si>
    <t>สระขวัญ</t>
  </si>
  <si>
    <t>เมืองสระแก้ว</t>
  </si>
  <si>
    <t>จ3-69-2/60ปท</t>
  </si>
  <si>
    <t xml:space="preserve">บริษัท ภูวดลไพศาล เอ็นจิเนียริ่ง จำกัด </t>
  </si>
  <si>
    <t>ดัดแปลง หรือซ่อมแซมเครื่องคอมพิวเตอร์ เครื่องถ่ายเอกสาร เครื่องใช้ไฟฟ้า และอุปกรณ์อิเลคทรอนิกส์</t>
  </si>
  <si>
    <t>บางพูน</t>
  </si>
  <si>
    <t>เมืองปทุมธานี</t>
  </si>
  <si>
    <t>จ3-9(6)-10/60อบ</t>
  </si>
  <si>
    <t>แสงเทียนพาณิชย์</t>
  </si>
  <si>
    <t>น.ส.3ก.เลขที่ 2210</t>
  </si>
  <si>
    <t>คำไหล</t>
  </si>
  <si>
    <t>ศรีเมืองใหม่</t>
  </si>
  <si>
    <t>จ2-4(3)-4/60พล</t>
  </si>
  <si>
    <t>ลูกชิ้นทราที</t>
  </si>
  <si>
    <t>ผลิตลูกชิ้นหมู ลูกชิ้นเนื้อ</t>
  </si>
  <si>
    <t>110/1</t>
  </si>
  <si>
    <t>วัดจันทร์</t>
  </si>
  <si>
    <t>089-6376573</t>
  </si>
  <si>
    <t>จ3-34(1)-19/60สพ</t>
  </si>
  <si>
    <t>สมบัติหลายค้าไม้</t>
  </si>
  <si>
    <t>ทำวงกบประตู หน้าต่าง , บานประตู หน้าต่าง เฟอร์นิเจอร์ และบ้านไม้ สำเร็จรูป</t>
  </si>
  <si>
    <t>34(1)</t>
  </si>
  <si>
    <t>280/12</t>
  </si>
  <si>
    <t>โคกโคเฒ่า</t>
  </si>
  <si>
    <t>จ3-95(1)-78/60ลพ</t>
  </si>
  <si>
    <t>นายฉัตรชัย  แก้วแสง</t>
  </si>
  <si>
    <t>อู่ซ่อมรถยนต์</t>
  </si>
  <si>
    <t>ทาสบเส้า</t>
  </si>
  <si>
    <t>แม่ทา</t>
  </si>
  <si>
    <t>จ3-36(1)-9/60นศ</t>
  </si>
  <si>
    <t>นายศิวนาท  บุญแก้วทอง</t>
  </si>
  <si>
    <t>ผลิตพาเลทจากไม้</t>
  </si>
  <si>
    <t>36(1)</t>
  </si>
  <si>
    <t>น.ส.3ก. เลขที่ 1855 เลขที่ดิน 199</t>
  </si>
  <si>
    <t>ชะอวด</t>
  </si>
  <si>
    <t>จ3-37-32/60พร</t>
  </si>
  <si>
    <t>นายจักรพันธ์  ชายป่า</t>
  </si>
  <si>
    <t>ทำเครื่องเรือน เครื่องใช้ และส่วนประกอบของอาคารบ้านเรือน จากไม้</t>
  </si>
  <si>
    <t>82/3</t>
  </si>
  <si>
    <t>น้ำชำ</t>
  </si>
  <si>
    <t>สูงเม่น</t>
  </si>
  <si>
    <t>แพร่</t>
  </si>
  <si>
    <t>จ3-37-38/60พร</t>
  </si>
  <si>
    <t>ธีระเฟอร์นิเจอร์</t>
  </si>
  <si>
    <t>แปรรูปไม้เพื่อผลิตเฟอร์นิเจอร์เครื่องใช้และเครื่องใช้ในครัวเรือนจากไม้</t>
  </si>
  <si>
    <t>82/1</t>
  </si>
  <si>
    <t>ปงป่าหวาย</t>
  </si>
  <si>
    <t>เด่นชัย</t>
  </si>
  <si>
    <t>จ3-6(5)-12/60ตร</t>
  </si>
  <si>
    <t>นางกรวรรณ  นันทบุญเลิศ</t>
  </si>
  <si>
    <t>ต้มปลา</t>
  </si>
  <si>
    <t>โฉนดที่ดินเลขที่ 2231 เลขที่ดิน 512 เล่ม 23 หน้า 31</t>
  </si>
  <si>
    <t>คลองใหญ่</t>
  </si>
  <si>
    <t>แหลมงอบ</t>
  </si>
  <si>
    <t>จ3-34(2)-12/60อจ</t>
  </si>
  <si>
    <t>สุวรรณีเฟอร์นิเจอร์</t>
  </si>
  <si>
    <t>ทำวงกบประตูหน้าต่างและเครื่องเรือนจากไม้</t>
  </si>
  <si>
    <t>โฉนดที่ดินเลขที่ 20124 เลขที่ดิน 156</t>
  </si>
  <si>
    <t>น้ำปลีก</t>
  </si>
  <si>
    <t>เมืองอำนาจเจริญ</t>
  </si>
  <si>
    <t>จ3-37-35/60พร</t>
  </si>
  <si>
    <t>นายดวงทิตย์  ทองจิต</t>
  </si>
  <si>
    <t>เตาปูน</t>
  </si>
  <si>
    <t>สอง</t>
  </si>
  <si>
    <t>จ3-3(2)-102/60ชย</t>
  </si>
  <si>
    <t>นายวัชรพงษ์  พัฒนพานิช</t>
  </si>
  <si>
    <t>ขุดตักดิน และ ดินลูกรัง</t>
  </si>
  <si>
    <t>โฉนดเลขที่ 4958</t>
  </si>
  <si>
    <t>กะฮาด</t>
  </si>
  <si>
    <t>เนินสง่า</t>
  </si>
  <si>
    <t>อ2-56-1/60ลป</t>
  </si>
  <si>
    <t>อิฐนพเก้า (2017)</t>
  </si>
  <si>
    <t>ผลิตอิฐมอญ</t>
  </si>
  <si>
    <t>105/1</t>
  </si>
  <si>
    <t>ปงยางคก</t>
  </si>
  <si>
    <t>ห้างฉัตร</t>
  </si>
  <si>
    <t>จ3-3(2)-108/60กบ</t>
  </si>
  <si>
    <t>นางห้าเสี้ย  บุตรโกบ</t>
  </si>
  <si>
    <t>ขุดหรือลอก กรวด ทรายหรือดิน สำหรับใช้ในการก่อสร้าง</t>
  </si>
  <si>
    <t>โฉนดที่ดินเลขที่ 30239 เลขที่ดิน 502 เล่ม 303 หน้า 39</t>
  </si>
  <si>
    <t>คลองเขม้า</t>
  </si>
  <si>
    <t>เหนือคลอง</t>
  </si>
  <si>
    <t>กระบี่</t>
  </si>
  <si>
    <t>จ2-40(2)-1/60อบ</t>
  </si>
  <si>
    <t>อุบลเวลแพ็ค</t>
  </si>
  <si>
    <t>ผลิตกล่องกระดาษ</t>
  </si>
  <si>
    <t>40(2)</t>
  </si>
  <si>
    <t>ทางหลวง 226</t>
  </si>
  <si>
    <t>บุ่งหวาย</t>
  </si>
  <si>
    <t>รวม</t>
  </si>
  <si>
    <t>หมวดอุตสาหกรรมสำคัญ</t>
  </si>
  <si>
    <t>จำนวน</t>
  </si>
  <si>
    <t>เงินลงทุน</t>
  </si>
  <si>
    <t>คนงาน(คน)</t>
  </si>
  <si>
    <t>เครื่องจักร</t>
  </si>
  <si>
    <t>(โรง)</t>
  </si>
  <si>
    <t>(ล้านบาท)</t>
  </si>
  <si>
    <t>ชาย</t>
  </si>
  <si>
    <t>หญิง</t>
  </si>
  <si>
    <t>(แรงม้า)</t>
  </si>
  <si>
    <t xml:space="preserve">  1. ผลิตภัณฑ์จากพืช(Basic agro-Industry)</t>
  </si>
  <si>
    <t xml:space="preserve">  2. อุตสาหกรรมอาหาร(Food)</t>
  </si>
  <si>
    <t xml:space="preserve">  3. อุตสาหกรรมเครื่องดื่ม(Beverage)</t>
  </si>
  <si>
    <t xml:space="preserve">  4. สิ่งทอ(Textile)</t>
  </si>
  <si>
    <t xml:space="preserve">  5. อุตสาหกรรมเครื่องแต่งกายยกเว้นรองเท้า(Wearing Apparel)</t>
  </si>
  <si>
    <t xml:space="preserve">  6. ผลิตหนังสัตว์และผลิตภัณฑ์จากหนังสัตว์(Leather products &amp; Footwear)</t>
  </si>
  <si>
    <t xml:space="preserve">  7. แปรรูปไม้และผลิตภัณฑ์จากไม้(Wood &amp; Wood products)</t>
  </si>
  <si>
    <t xml:space="preserve">  8. เครื่องเรือนหรือเครื่องตบแต่งในอาคารจากไม้ แก้ว ยาง หรืออโลหะอื่น</t>
  </si>
  <si>
    <t xml:space="preserve">  9. ผลิตกระดาษและผลิตภัณฑ์กระดาษ(Paper &amp; Paper products)</t>
  </si>
  <si>
    <t>10. การพิมพ์ การเย็บเล่ม ทำปกหรือการทำแม่พิมพ์</t>
  </si>
  <si>
    <t>11. เคมีภัณฑ์และผลิตภัณฑ์เคมี(Chemical &amp; Chemical products)</t>
  </si>
  <si>
    <t>12. ผลิตภัณฑ์จากปิโตรเลียม(Petroleum products)</t>
  </si>
  <si>
    <t>13. ยางและผลิตภัณฑ์ยาง(Rubber products)</t>
  </si>
  <si>
    <t>14. ผลิตภัณฑ์พลาสติก(Plastic products)</t>
  </si>
  <si>
    <t>15. ผลิตภัณฑ์อโลหะ(Non-metal products)</t>
  </si>
  <si>
    <t>16. ผลิตโลหะขั้นมูลฐาน(Basic metal products)</t>
  </si>
  <si>
    <t>17. ผลิตภัณฑ์โลหะ(Fabricated products)</t>
  </si>
  <si>
    <t>18. ผลิตเครื่องจักร และเครื่องกล(Machinery)</t>
  </si>
  <si>
    <t>19. ผลิตเครื่องใช้ไฟฟ้าและอุปกรณ์(Electrical Machinery and Supplies)</t>
  </si>
  <si>
    <t>20. ผลิตยานพาหนะและอุปกรณ์  รวมทั้งการซ่อมยานพาหนะและอุปกรณ์</t>
  </si>
  <si>
    <t>21. การผลิตอื่นๆ (Other Manufacturing Industries)</t>
  </si>
  <si>
    <t>ตารางที่ 10  สถิติจำนวนโรงงานที่ได้รับใบอนุญาตและแจ้งประกอบกิจการจำแนกตามหมวดอุตสาหกรรม  เมษายน  2560</t>
  </si>
  <si>
    <r>
      <t xml:space="preserve">จำพวกที่ </t>
    </r>
    <r>
      <rPr>
        <sz val="10"/>
        <color indexed="12"/>
        <rFont val="Tahoma"/>
        <family val="2"/>
      </rPr>
      <t>2</t>
    </r>
  </si>
  <si>
    <r>
      <t xml:space="preserve">จำพวกที่ </t>
    </r>
    <r>
      <rPr>
        <sz val="10"/>
        <color indexed="12"/>
        <rFont val="Tahoma"/>
        <family val="2"/>
      </rPr>
      <t>3</t>
    </r>
  </si>
  <si>
    <t>รวมทั้งหมด</t>
  </si>
  <si>
    <t>จังหวัด</t>
  </si>
  <si>
    <t>เงินทุน</t>
  </si>
  <si>
    <t>จำนวนคนงาน(คน)</t>
  </si>
  <si>
    <t xml:space="preserve">     ตารางที่ 7  สถิติจำนวนโรงงานอุตสาหกรรมที่ได้รับใบอนุญาตและแจ้งประกอบกิจการ จำแนกเป็นรายจังหวัด  เมษายน  2560</t>
  </si>
  <si>
    <t>ประเภท</t>
  </si>
  <si>
    <t>จำพวกที่ 2</t>
  </si>
  <si>
    <t>จำพวกที่ 3</t>
  </si>
  <si>
    <t>อุตสาหกรรม</t>
  </si>
  <si>
    <t>ลำดับที่</t>
  </si>
  <si>
    <t xml:space="preserve">     ตารางที่ 8  สถิติจำนวนโรงงานอุตสาหกรรมที่ได้รับใบอนุญาต และแจ้งประกอบกิจการ จำแนกเป็นรายประเภทอุตสาหกรรม  เมษายน  2560</t>
  </si>
  <si>
    <t>กรุงเทพมหานครและปริมณฑล</t>
  </si>
  <si>
    <t>ภาคกลาง</t>
  </si>
  <si>
    <t>ภาคตะวันออก</t>
  </si>
  <si>
    <t>ภาคตะวันออกเฉียงเหนือ</t>
  </si>
  <si>
    <t>ภาคเหนือ</t>
  </si>
  <si>
    <t>ภาคใต้</t>
  </si>
  <si>
    <t xml:space="preserve">1. จังหวัดที่มีโรงงานอุตสาหกรรมประกอบกิจการเพิ่มขึ้นมากที่สุด 3 อันดับแรก คือ   </t>
  </si>
  <si>
    <t>2. จังหวัดที่มีเงินลงทุนของโรงงานอุตสาหกรรม เพิ่มขึ้นมากที่สุด 3 อันดับแรก คือ</t>
  </si>
  <si>
    <t>3. จังหวัดที่มีการจ้างงานของโรงงานอุตสาหกรรมเพิ่มขึ้นมากที่สุด 3 อันดับแรก คือ</t>
  </si>
  <si>
    <t xml:space="preserve">4. ประเภทอุตสาหกรรมที่ประกอบกิจการ เพิ่มขึ้นมากที่สุด 3 อันดับแรก คือ </t>
  </si>
  <si>
    <t>5. ประเภทอุตสาหกรรมที่มีเงินลงทุน เพิ่มขึ้นมากที่สุด 3 อันดับแรก คือ</t>
  </si>
  <si>
    <t>6. ประเภทโรงงานอุตสาหกรรมที่มีการจ้างแรงงาน เพิ่มขึ้นมากที่สุด 3 อันดับแรก คือ</t>
  </si>
  <si>
    <t xml:space="preserve">จำนวนโรงงานอุตสาหกรรมที่ได้รับใบอนุญาตและแจ้งประกอบกิจการ  จัดอันดับมากที่สุด 3  อันดับแรก เดือนเมษายน  2560  ดังนี้   </t>
  </si>
  <si>
    <t xml:space="preserve">     ตารางที่ 6   เปรียบเทียบจำนวนโรงงานอุตสาหกรรมที่ได้รับใบอนุญาตและแจ้งประกอบกิจการ  เป็นรายเดือน ระหว่างปี    2557-2560</t>
  </si>
  <si>
    <t>จำนวนโรงงาน(โรง)</t>
  </si>
  <si>
    <t>จำนวนเงินลงทุน(ล้านบาท)</t>
  </si>
  <si>
    <t>เดือน</t>
  </si>
  <si>
    <t>ปี</t>
  </si>
  <si>
    <t>2557</t>
  </si>
  <si>
    <t>2558</t>
  </si>
  <si>
    <t>2559</t>
  </si>
  <si>
    <t>2560</t>
  </si>
  <si>
    <t xml:space="preserve">  มกราคม</t>
  </si>
  <si>
    <t xml:space="preserve">  กุมภาพันธ์</t>
  </si>
  <si>
    <t xml:space="preserve">  มีนาคม</t>
  </si>
  <si>
    <t xml:space="preserve">  เมษายน</t>
  </si>
  <si>
    <t xml:space="preserve">  พฤษภาคม</t>
  </si>
  <si>
    <t xml:space="preserve">  มิถุนายน</t>
  </si>
  <si>
    <t xml:space="preserve">  กรกฏาคม</t>
  </si>
  <si>
    <t xml:space="preserve">  สิงหาคม</t>
  </si>
  <si>
    <t xml:space="preserve">  กันยายน</t>
  </si>
  <si>
    <t xml:space="preserve">  ตุลาคม</t>
  </si>
  <si>
    <t xml:space="preserve">  พฤศจิกายน</t>
  </si>
  <si>
    <t xml:space="preserve">  ธันวาคม</t>
  </si>
  <si>
    <t>กฏกระทรวง</t>
  </si>
  <si>
    <t xml:space="preserve">               กำหนดจำนวนการจ้างงานและมูลค่าสินทรัพย์ถาวรของวิสาหกิจขนาดกลางและขนาดย่อมพ.ศ.2545</t>
  </si>
  <si>
    <t xml:space="preserve">          อาศัยอำนาจตามความในมาตรา 4 และมาตรา 5 แห่งพระราชบัญญัติส่งเสริมวิสาหกิจขนาดกลางและขนาดย่อม พ.ศ. 2543 อันเป็นพระราชบัญญัติที่มีบทบัญญัติบางประการเกียวกับ</t>
  </si>
  <si>
    <t xml:space="preserve">การจำกัดสิทธิและเสรีภาพของบุคคล ซึ่งมาตรา 29 ประกอบกับมาตรา 31 ของรัฐธรรมนูญแห่งราชอาณาจักรไทย บัญญัติให้กระทำได้โดยอาศัยอำนาจตามบทบัญญัติแห่งกฏหมาย </t>
  </si>
  <si>
    <t>รัฐมนตรีว่าการกระทรวงอุตสาหกรรมออกกฎกระทรวงไว้ ดังต่อไปนี้</t>
  </si>
  <si>
    <t xml:space="preserve">      1. วิสาหกิจขนาดย่อม ได้แก่กิจการที่มีลักษณะ (1) กิจการผลิตสินค้า ที่มีจำนวนการจ้างงานไม่เกิน 50 คนหรือมีมูลค่าสิน ทรัพย์ถาวรไม่เกิน 50 ล้านบาท (2) กิจการให้บริการ ที่มีจำนวน</t>
  </si>
  <si>
    <t>การจ้างงานไม่เกิน 50 คน หรือมีมูลค่าสินทรัพย์ถาวรไม่เกิน 50 ล้านบาท (3) กิจการค้าส่ง ที่มีจำนวนการจ้างงานไม่เกิน 25 คน หรือมีมูลค่าสินทรัพย์ถาวรไม่เกิน 50 ล้านบาท</t>
  </si>
  <si>
    <t>(4) กิจการค้าปลีก ที่มีจำนวน การจ้างงานไม่เกิน 15 คน หรือมีมูลค่าสินทรัพย์ถาวรไม่เกิน 30 ล้านบาท</t>
  </si>
  <si>
    <t xml:space="preserve">      2. วิสาหกิจขนาดกลาง ได้แก่กิจการที่มีลักษณะ (1) กิจการผลิตสินค้า ที่มีจำนวนการจ้างงานเกินกว่า 50 คนแต่ไม่เกิน 200 คน หรือมีมูลค่าสินทรัพย์ถาวรเกินกว่า 50 ล้านบาทแต่</t>
  </si>
  <si>
    <t xml:space="preserve">ไม่เกิน 200 ล้านบาท (2) กิจการให้บริการ ที่มีจำนวนการจ้างงานเกินกว่า 50 คน แต่ไม่เกิน 200 คนหรือมีมูลค่าสินทรัพย์ถาวรเกินกว่า 50 ล้านบาท แต่ไม่เกิน 200 ล้านบาท (3) กิจการค้าส่ง </t>
  </si>
  <si>
    <t xml:space="preserve">ที่มีจำนวนการจ้างงาน เกินกว่า 25 คน แต่ไม่เกิน 50 คนหรือมีมูลค่าสินทรัพย์ถาวรเกินกว่า 50 ล้านบาทแต่ไม่เกิน 100 ล้านบาท (4) กิจการค้าปลีก ที่มีจำนวนการจ้างงานเกินกว่า 15 คน </t>
  </si>
  <si>
    <t>แต่ไม่เกิน 30 คน หรือมีมูลค่าสินทรัพย์ถาวร เกินกว่า 30 ล้านแต่ไม่เกิน 60 ล้านบาท</t>
  </si>
  <si>
    <t xml:space="preserve">     3. ในกรณีที่จำนวนการจ้างงานของกิจการใดเข้าลักษณะของวิสาหกิจขนาดย่อมแต่มูลค่าสินทรัพย์ถาวรเข้าลักษณะของวิสาหกิจขนาดกลาง หรือจำนวนการจ้างงานเข้าลักษณะของวิสาหกิจ</t>
  </si>
  <si>
    <t>ขนาดกลาง แต่มูลค่าสินทรัพย์ถาวรเข้าลักษณะของวิสาหกิจ ขนาดย่อม ให้ถือจำนวนการจ้างงานหรือมูลค่าสินทรัพย์ถาวรที่น้อยกว่าเป็นเกณฑ์ในการพิจารณา</t>
  </si>
  <si>
    <t xml:space="preserve">    4. จำนวนการจ้างงานหรือมูลค่าสินทรัพย์ถาวร ตามข้อ 1. และ ข้อ 2. ให้พิจารณาจากหลักเกณฑ์ ดังต่อไปนี้  (1) จำนวนการจ้างงานให้พิจารณาจากหลักฐานแสดงจำนวนการจ้างงาน</t>
  </si>
  <si>
    <t>ผู้ทำบัญชีของผู้มีหน้าที่จัดทำบัญชี หรืองบการเงินล่าสุดของกิจการ ที่ได้รับการตรวจสอบและแสดงความเห็นโดยผู้สอบบัญชีรับอนุญาตแล้วทั้งนี้ ตามกฎหมายว่าด้วยการบัญชี (ข) มูลค่า</t>
  </si>
  <si>
    <t xml:space="preserve">สินทรัพย์ถาวรสุทธิซึ่งไม่รวมที่ดิน ตามที่ได้รับการประเมินจากสถาบันการเงินหรือบริษัทที่ปรึกษาทางการเงินที่น่าเชื่อถือ ในกรณีที่มูลค่าสินทรัพย์ถาวรสุทธิตาม (ก) และ (ข) ต่างกัน </t>
  </si>
  <si>
    <t>ให้ถือจำนวนที่น้อยกว่าเป็นมูลค่าสินทรัพย์ถาวร</t>
  </si>
  <si>
    <t>ให้ไว้  ณ วันที่  11  กันยายน  พ.ศ.2545</t>
  </si>
  <si>
    <t xml:space="preserve">  รัฐมนตรีว่าการกระทรวงอุตสาหกรรม</t>
  </si>
  <si>
    <t xml:space="preserve">     ตารางที่ 3   จำนวนโรงงานอุตสาหกรรม จำแนกตามขนาด ตามนิยามในกฎกระทรวง  </t>
  </si>
  <si>
    <t>ขนาดโรงงาน</t>
  </si>
  <si>
    <t>โรงงานขนาดย่อมหรือขนาดเล็ก (เงินทุน ไม่เกิน 50 ล้านบาทหรือคนงานไม่เกิน 50 คน)</t>
  </si>
  <si>
    <t xml:space="preserve">โรงงานขนาดกลาง  (เงินทุนมากกว่า 50 ล้านบาทแต่ไม่เกิน 200 ล้านบาทหรือคนงานมากกว่า  50 แต่ไม่เกิน 200 คน) </t>
  </si>
  <si>
    <t>โรงงานขนาดใหญ่ (เงินทุนมากกว่า  200 ล้านบาท และคนงานมากกว่า  200 คน ขึ้นไป)</t>
  </si>
  <si>
    <t xml:space="preserve">     ตารางที่ 4   จำนวนโรงงานอุตสาหกรรม จำแนก โดยใช้ขนาดการลงทุน (Capital Intensive) เป็นเกณฑ์  </t>
  </si>
  <si>
    <t>โรงงานขนาดย่อมหรือขนาดเล็ก  (เงินทุน ไม่เกิน 50 ล้านบาท)</t>
  </si>
  <si>
    <t>โรงงานขนาดกลาง (เงินทุนมากกว่า 50-200 ล้านบาท)</t>
  </si>
  <si>
    <t>โรงงานขนาดใหญ่ (เงินทุนมากกว่า 200 ล้านบาท)</t>
  </si>
  <si>
    <t xml:space="preserve">     ตารางที่ 5   จำนวนโรงงานอุตสาหกรรม จำแนก โดยใช้ขนาดจำนวนการจ้างงาน (Labour Intensive) เป็นเกณฑ์  </t>
  </si>
  <si>
    <t>โรงงานขนาดย่อมหรือขนาดเล็ก  (การจ้างงาน ไม่เกิน 50 คน)</t>
  </si>
  <si>
    <t>โรงงานขนาดกลาง (การจ้างงานมากกว่า 50-200 คน)</t>
  </si>
  <si>
    <t>โรงงานขนาดใหญ่ (การจ้างงานมากกว่า 200 คน)</t>
  </si>
  <si>
    <r>
      <t xml:space="preserve">โรงงานจำพวกที่ </t>
    </r>
    <r>
      <rPr>
        <sz val="10"/>
        <rFont val="Tahoma"/>
        <family val="2"/>
      </rPr>
      <t>2</t>
    </r>
  </si>
  <si>
    <r>
      <t xml:space="preserve">โรงงานจำพวกที่ </t>
    </r>
    <r>
      <rPr>
        <sz val="10"/>
        <rFont val="Tahoma"/>
        <family val="2"/>
      </rPr>
      <t>3</t>
    </r>
  </si>
  <si>
    <t>รวมโรงงานทั้งหมด</t>
  </si>
  <si>
    <t>หน่วยงานที่อนุญาต</t>
  </si>
  <si>
    <t>ประกอบกิจการ</t>
  </si>
  <si>
    <t>กรอ.</t>
  </si>
  <si>
    <t xml:space="preserve">  -  กทม.</t>
  </si>
  <si>
    <t xml:space="preserve">  - ภูมิภาค</t>
  </si>
  <si>
    <t>สอจ.</t>
  </si>
  <si>
    <t>องค์กรปกครองส่วนท้องถิ่น</t>
  </si>
  <si>
    <t xml:space="preserve">  - กทม.</t>
  </si>
  <si>
    <t>รวมประกอบกิจการ</t>
  </si>
  <si>
    <t>ขยายกิจการ</t>
  </si>
  <si>
    <t>จำหน่ายทะเบียนโรงงาน</t>
  </si>
  <si>
    <t>กรอ. หมายถึงกรมโรงงานอุตสาหกรรม</t>
  </si>
  <si>
    <t>สอจ. หมายถึง สำนักงานอุตสาหกรรมจังหวัด</t>
  </si>
  <si>
    <t>องค์กรปกครองส่วนท้องถิ่น เป็นผู้พิจารณารับแจ้งการประกอบกิจการโรงงานจำพวกที่ 2  ตามรัฐธรรมนูญ พ.ศ.2550</t>
  </si>
  <si>
    <t>ร้อยละ</t>
  </si>
  <si>
    <t>รายภาค</t>
  </si>
  <si>
    <t xml:space="preserve"> - กรุงเทพมหานคร</t>
  </si>
  <si>
    <t xml:space="preserve"> - ปริมณฑล</t>
  </si>
  <si>
    <t>รวม กทม.และปริมณฑล</t>
  </si>
  <si>
    <t xml:space="preserve"> ภูมิภาค</t>
  </si>
  <si>
    <t xml:space="preserve">  - ภาคกลาง</t>
  </si>
  <si>
    <t xml:space="preserve">  - ภาคตะวันออก</t>
  </si>
  <si>
    <t xml:space="preserve">  - ภาคตะวันออกเฉียงเหนือ</t>
  </si>
  <si>
    <t xml:space="preserve">  - ภาคเหนือ</t>
  </si>
  <si>
    <t xml:space="preserve">  - ภาคใต้</t>
  </si>
  <si>
    <t xml:space="preserve"> รวมภูมิภาค</t>
  </si>
  <si>
    <t xml:space="preserve">   ประเภทอุตสาหกรรมลำดับที่  58(1) การทำผลิตภัณฑ์คอนกรีต ผลิตภัณฑ์คอนกรีตผสมผลิตภัณฑ์ยิบซัม            จำนวน     27      โรงงาน</t>
  </si>
  <si>
    <t xml:space="preserve">   ประเภทอุตสาหกรรมลำดับที่  3(2) การขุดหรือลอกกรวด ทราย หรือดิน                                                                                                   จำนวน      20       โรงงาน</t>
  </si>
  <si>
    <t xml:space="preserve">   ประเภทอุตสาหกรรมลำดับที่  95(1)  การซ่อมแซมยานที่ขับเคลื่อนด้วยเครื่องยนต์                                                                     จำนวน      17       โรงงาน</t>
  </si>
  <si>
    <t xml:space="preserve">   จังหวัดสมุทรสาคร                                                                     จำนวน          26      โรงงาน</t>
  </si>
  <si>
    <t xml:space="preserve">   จังหวัดปทุมธานี                                                                            จำนวน         23      โรงงาน</t>
  </si>
  <si>
    <t xml:space="preserve">   จังหวัดสมุทรปราการ                                                              จำนวน          18      โรงงาน</t>
  </si>
  <si>
    <t xml:space="preserve">   จังหวัดนครราชสีมา                                           จำนวนเงินลงทุน           3,308.13      ล้านบาท</t>
  </si>
  <si>
    <t xml:space="preserve">   จังหวัดราชบุรี                                                          จำนวนเงินลงทุน           1,601.09     ล้านบาท</t>
  </si>
  <si>
    <t xml:space="preserve">   จังหวัดปทุมธานี                                                   จำนวนเงินลงทุน                  934.99     ล้านบาท</t>
  </si>
  <si>
    <t xml:space="preserve">   จังหวัดสมุทรปราการ                                                    จำนวนคนงาน             523   คน</t>
  </si>
  <si>
    <t xml:space="preserve">   จังหวัดปทุมธานี                                                                จำนวนคนงาน              571    คน</t>
  </si>
  <si>
    <t xml:space="preserve">   จังหวัดสมุทรสาคร                                                           จำนวนคนงาน            670    คน</t>
  </si>
  <si>
    <t xml:space="preserve">   ประเภทอุตสาหกรรมลำดับที่  95(1) การซ่อมแซมยานที่ขับเคลื่อนด้วยเครื่องยนต์                                          จำนวนคนงาน       398    คน</t>
  </si>
  <si>
    <t xml:space="preserve">    ประเภทอุตสาหกรรมลำดับที่  58(1) การทำผลิตภัณฑ์คอนกรีต ผลิตภัณฑ์คอนกรีตผสมผลิตภัณฑ์ยิบซัม               จำนวนคนงาน      287     คน</t>
  </si>
  <si>
    <t xml:space="preserve">   ประเภทอุตสาหกรรมลำดับที่  58(1) การทำผลิตภัณฑ์คอนกรีต ผลิตภัณฑ์คอนกรีตผสมผลิตภัณฑ์ยิบซัม   จำนวนเงินทุน      1,044.42   ล้านบาท </t>
  </si>
  <si>
    <t xml:space="preserve">   ประเภทอุตสาหกรรมลำดับที่  88(2) การผลิตพลังงานไฟฟ้าจากพลังงานความร้อน                                                             จำนวนเงินทุน      4,614.53   ล้านบาท </t>
  </si>
  <si>
    <t xml:space="preserve">   ประเภทอุตสาหกรรมลำดับที่  95(1) การซ่อมแซมยานที่ขับเคลื่อนด้วยเครื่องยนต์                                                              จำนวนเงินทุน      1,026.12  ล้านบาท       </t>
  </si>
  <si>
    <t xml:space="preserve">   ประเภทอุตสาหกรรมลำดับที่  37 โรงงานทำเครื่องเรือนหรือเครื่องตบแต่งภายในอาคารจากไม้          จำนวนคนงาน        363     คน</t>
  </si>
  <si>
    <t xml:space="preserve">  จำนวนโรงงานอุตสาหกรรมที่ได้รับใบอนุญาตและแจ้งประกอบกิจการ จำแนกตามขนาดวิสาหกิจ ขนาดกลางและขนาดย่อม  เมษายน   2560    ดังนี้</t>
  </si>
  <si>
    <t xml:space="preserve">      ตารางที่ 2  สถิติจำนวนโรงงานอุตสาหกรรมที่ได้รับใบอนุญาตและแจ้งประกอบกิจการ  ขยายกิจการ  และจำหน่ายทะเบียนโรงงาน   เมษายน   2560</t>
  </si>
  <si>
    <t xml:space="preserve">      เดือนเมษายน   2560  ส่วนราชการที่ออกใบอนุญาตและรับแจ้งการประกอบกิจการของโรงงานอุตสาหกรรม   มีดังนี้</t>
  </si>
  <si>
    <t>สรุปสถิติจำนวนโรงงานอุตสาหกรรมที่ได้รับใบอนุญาตให้ประกอบกิจการ เดือน เมษายน  2560</t>
  </si>
  <si>
    <t xml:space="preserve">          ตารางที่ 1  จำนวนโรงงานอุตสาหกรรมที่ได้รับใบอนุญาตและแจ้งประกอบกิจการ  กรุงเทพมหานคร และภูมิภาค  เมษายน   2560</t>
  </si>
  <si>
    <t>กพร.</t>
  </si>
  <si>
    <t>กพร. หมายถึง กรมอุตสาหกรรมพื้นฐานและการเหมืองแร่</t>
  </si>
  <si>
    <t>ชัยนาท</t>
  </si>
  <si>
    <t>สุรินทร์</t>
  </si>
  <si>
    <t>เชียงราย</t>
  </si>
  <si>
    <t xml:space="preserve">     ตารางที่ 11  สถิติจำนวนโรงงานอุตสาหกรรมที่ได้รับอนุญาตให้ขยายกิจการ   จำแนกเป็นรายจังหวัด  เมษายน  2560</t>
  </si>
  <si>
    <t xml:space="preserve">     ตารางที่ 12  สถิติจำนวนโรงงานอุตสาหกรรมที่ได้รับใบอนุญาต และแจ้งประกอบกิจการ จำแนกเป็นรายประเภทอุตสาหกรรม  เมษายน  2560</t>
  </si>
  <si>
    <t>ภูเก็ต</t>
  </si>
  <si>
    <t>อุทัยธานี</t>
  </si>
  <si>
    <t xml:space="preserve">     ตารางที่ 13  สถิติจำนวนโรงงานอุตสาหกรรมที่จำหน่ายทะเบียนโรงงาน   จำแนกเป็นรายจังหวัด  เมษายน  2560</t>
  </si>
  <si>
    <t xml:space="preserve">     ตารางที่ 14  สถิติจำนวนโรงงานอุตสาหกรรมที่จำหน่ายทะเบียนโรงงาน จำแนกเป็นรายประเภทอุตสาหกรรม  เมษายน  2560</t>
  </si>
  <si>
    <t xml:space="preserve">     ตารางที่  15   เปรียบเทียบจำนวนโรงงาน เงินลงทุน และจำนวนคนงาน ที่จำหน่ายทะเบียนโรงงาน ระหว่างปี 2557-2560</t>
  </si>
  <si>
    <t>บัญชีประเภทโรงงานอุตสาหกรรม</t>
  </si>
  <si>
    <t>ประเภทโรงงาน</t>
  </si>
  <si>
    <t>ประเภทหรือชนิดของโรงงาน</t>
  </si>
  <si>
    <t>โรงงานประกอบกิจการเกี่ยวกับการบ่มใบชาหรือใบยาสูบ</t>
  </si>
  <si>
    <t>การต้ม นึ่ง หรืออบพืชหรือเมล็ดพืช</t>
  </si>
  <si>
    <t>การกะเทาะเมล็ด หรือเปลือกเมล็ดพืช</t>
  </si>
  <si>
    <t>2(3)</t>
  </si>
  <si>
    <t>การอัดปอหรือใบยาสูบ</t>
  </si>
  <si>
    <t>2(4)</t>
  </si>
  <si>
    <t>การหีบหรืออัดฝ้าย หรือการปั่นหรืออัดนุ่น</t>
  </si>
  <si>
    <t>การเก็บรักษาหรือลำเลียงพืช เมล็ดพืช หรือผลิตผลจากพืช  ในไซโล</t>
  </si>
  <si>
    <t>2(6)</t>
  </si>
  <si>
    <t>การบด ป่น หรือย่อยส่วนต่าง ๆ ของพืช ซึ่งมิใช่เมล็ดพืช หรือหัวพืช</t>
  </si>
  <si>
    <t xml:space="preserve">การเผาถ่าน  การบดถ่านหรือแบ่งบรรจุถ่าน จากกะลามะพร้าว </t>
  </si>
  <si>
    <t>2(8)</t>
  </si>
  <si>
    <t>การเพาะเชื้อเห็ด กล้วยไม้ หรือถั่วงอก</t>
  </si>
  <si>
    <t>2(9)</t>
  </si>
  <si>
    <t>การร่อน ล้าง คัด หรือแยกขนาดหรือคุณภาพของผลิตผลเกษตรกรรม</t>
  </si>
  <si>
    <t>2(10)</t>
  </si>
  <si>
    <t>การถนอมผลิตผลเกษตรกรรมโดยวิธีฉายรังสี</t>
  </si>
  <si>
    <t>2(11)</t>
  </si>
  <si>
    <t>การฟักไข่ โดยใช้ตู้อบ</t>
  </si>
  <si>
    <t>การโม่ บด หรือย่อยหิน</t>
  </si>
  <si>
    <t>การขุดหรือลอก กรวด ทราย หรือดิน</t>
  </si>
  <si>
    <t>การร่อนหรือคัดกรวดหรือทราย</t>
  </si>
  <si>
    <t>การดูดทราย</t>
  </si>
  <si>
    <t>3(5)</t>
  </si>
  <si>
    <t>การลำเลียงหิน กรวด ทราย หรือดิน ด้วยระบบสายพานลำเลียง</t>
  </si>
  <si>
    <t>การฆ่าสัตว์</t>
  </si>
  <si>
    <t>4(2)</t>
  </si>
  <si>
    <t>การถนอมเนื้อสัตว์  หรือทำให้เยือกแข็งโดยฉับพลันหรือเหือดแห้ง</t>
  </si>
  <si>
    <t xml:space="preserve">การทำผลิตภัณฑ์อาหารสำเร็จรูปจากเนื้อสัตว์ มันสัตว์ หนังสัตว์ </t>
  </si>
  <si>
    <t>4(4)</t>
  </si>
  <si>
    <t>การสกัดน้ำมันหรือไขมันที่เป็นอาหารจากสัตว์</t>
  </si>
  <si>
    <t>4(5)</t>
  </si>
  <si>
    <t>การบรรจุเนื้อสัตว์หรือมันสัตว์ ในภาชนะที่ผนึกและอากาศเข้าไม่ได้</t>
  </si>
  <si>
    <t>4(6)</t>
  </si>
  <si>
    <t>การล้าง ชำแหละ แกะ ต้ม นึ่ง ทอด หรือส่วนหนึ่งส่วนใดของสัตว์</t>
  </si>
  <si>
    <t>4(7)</t>
  </si>
  <si>
    <t>การทำผลิตภัณฑ์จากไข่ เพื่อใช้ประกอบเป็นอาหาร</t>
  </si>
  <si>
    <t>5(1)</t>
  </si>
  <si>
    <t>การทำนมสดให้ไร้เชื้อ การพาสเจอร์ไรส์ หรือสเตอริไลส์</t>
  </si>
  <si>
    <t>5(2)</t>
  </si>
  <si>
    <t xml:space="preserve"> การทำนมสดจากนมผลและไขมัน</t>
  </si>
  <si>
    <t>5(3)</t>
  </si>
  <si>
    <t>การทำนมข้น นมผง หรือนมระเหย</t>
  </si>
  <si>
    <t>5(4)</t>
  </si>
  <si>
    <t>การทำครีมจากน้ำนม</t>
  </si>
  <si>
    <t>5(5)</t>
  </si>
  <si>
    <t>การทำเนยเหลวหรือแข็ง</t>
  </si>
  <si>
    <t>5(6)</t>
  </si>
  <si>
    <t>การทำนมเปรียวหรือนมเพาะเชื้อ</t>
  </si>
  <si>
    <t>6(1)</t>
  </si>
  <si>
    <t>การทำอาหารจากสัตว์น้ำและบรรจุในภาชนะที่ผนึกและอากาศเข้าไม่ได้</t>
  </si>
  <si>
    <t xml:space="preserve">การถนอมสัตว์น้ำ โดยวิธีอบ รมควัน ใส่เกลือ ดอง ตากแห้ง </t>
  </si>
  <si>
    <t>การทำผลิตภัณฑ์อาหารสำเร็จรูปจากสัตว์น้ำ หนังหรือไขมัน สัตว์น้ำ</t>
  </si>
  <si>
    <t>6(4)</t>
  </si>
  <si>
    <t xml:space="preserve">การสกัดน้ำมันหรือไขมันที่เป็นอาหารจากสัตว์น้ำ </t>
  </si>
  <si>
    <t>การล้าง ชำแหละ แกะ ต้ม นิ่ง ทอด หรือบด สัตว์น้ำ</t>
  </si>
  <si>
    <t>7(1)</t>
  </si>
  <si>
    <t>การสกัดน้ำมันจากพืช หรือสัตว์ หรือไขมันจากสัตว์</t>
  </si>
  <si>
    <t>7(2)</t>
  </si>
  <si>
    <t>การอัดหรือป่นกากพืช หรือสัตว์ที่สกัดน้ำมันออกแล้ว</t>
  </si>
  <si>
    <t>7(3)</t>
  </si>
  <si>
    <t>การทำน้ำมันจากพืช หรือสัตว์ ให้แข็งโดยการเติมไฮโดรเจน</t>
  </si>
  <si>
    <t>7(4)</t>
  </si>
  <si>
    <t>การทำน้ำมันจากพืช หรือสัตว์หรือไขมันจากสัตว์ให้บริสุทธิ์</t>
  </si>
  <si>
    <t>7(5)</t>
  </si>
  <si>
    <t>การทำเนยเทียม ครีมเนียม หรือน้ำมันผสมสำหรับปรุงอาหาร</t>
  </si>
  <si>
    <t xml:space="preserve">การทำอาหารหรือเครื่องดื่มจากผัก พืชหรือผลไม้ </t>
  </si>
  <si>
    <t>การถนอมผัก พืช ผลไม้ โดยวิธีกวน ตากแห้ง ดอง หรือทำให้เยือกแข็ง</t>
  </si>
  <si>
    <t>การสี ฝัด หรือขัดข้าว</t>
  </si>
  <si>
    <t>9(2)</t>
  </si>
  <si>
    <t>การทำแป้ง</t>
  </si>
  <si>
    <t>9(3)</t>
  </si>
  <si>
    <t>การป่นหรือบด เมล็ดพืช หรือหัวพืช</t>
  </si>
  <si>
    <t>9(4)</t>
  </si>
  <si>
    <t>การผลิตอาหารสำเร็จรูปจากเมล็ดพืชหรือหัวพืช</t>
  </si>
  <si>
    <t>9(5)</t>
  </si>
  <si>
    <t>การผสมแป้งหรือเมล็ดพืช</t>
  </si>
  <si>
    <t>การปอกหัวพืช หรือทำหัวพืชให้เป็นเส้น แว่น หรือแท่ง</t>
  </si>
  <si>
    <t>การทำขนมปัง หรือขนมเค็ก</t>
  </si>
  <si>
    <t>10(2)</t>
  </si>
  <si>
    <t>การทำขนมปังกรอบ หรือขนมอบแห้ง</t>
  </si>
  <si>
    <t>การทำผลิตภัณฑ์อาหารจากแป้ง เป็นเส้น เม็ด หรือชิ้น</t>
  </si>
  <si>
    <t>11(1)</t>
  </si>
  <si>
    <t>การทำน้ำเชื่อม</t>
  </si>
  <si>
    <t>11(2)</t>
  </si>
  <si>
    <t>การทำน้ำตาลทรายแดง</t>
  </si>
  <si>
    <t>11(3)</t>
  </si>
  <si>
    <t>การทำน้ำตาลทรายดิบ หรือน้ำตาลทรายขาว</t>
  </si>
  <si>
    <t>11(4)</t>
  </si>
  <si>
    <t>การทำน้ำตาลทรายดิบ หรือน้ำตาลทรายขาวให้บริสุทธิ์</t>
  </si>
  <si>
    <t>11(5)</t>
  </si>
  <si>
    <t>การทำน้ำตาลก้อน หรือน้ำตาลผง</t>
  </si>
  <si>
    <t>11(6)</t>
  </si>
  <si>
    <t xml:space="preserve">การทำกลูโคส เดกซ์โทรส ฟรักโทส </t>
  </si>
  <si>
    <t>11(7)</t>
  </si>
  <si>
    <t>การทำน้ำตาลจากน้ำหวานของพืชอื่น ๆ ซึ่งมิใช่อ้อย</t>
  </si>
  <si>
    <t>12(1)</t>
  </si>
  <si>
    <t>การทำใบชาแห้ง หรือใบชาผง</t>
  </si>
  <si>
    <t>การคั่ว บด หรือป่นกาแฟ หรือการทำกาแฟผง</t>
  </si>
  <si>
    <t>12(3)</t>
  </si>
  <si>
    <t>การทำโกโก้ผง หรือขนมจากโกโก้</t>
  </si>
  <si>
    <t>12(4)</t>
  </si>
  <si>
    <t>การทำช็อกโกเลต ช็อกโกเลตผง หรือนมจากช็อกโกเลต</t>
  </si>
  <si>
    <t>12(5)</t>
  </si>
  <si>
    <t>การทำเก็บฮวยผง ขิงผง หรือเครื่องดื่มชนิดผงจากพืชอื่น ๆ</t>
  </si>
  <si>
    <t>12(6)</t>
  </si>
  <si>
    <t>การทำมะขามอัดเม็ด มะนาวอัดเม็ด หรือผลไม้อัดเม็ด</t>
  </si>
  <si>
    <t>12(7)</t>
  </si>
  <si>
    <t xml:space="preserve">การเชื่อมหรือแช่อิ่มผลไม้ </t>
  </si>
  <si>
    <t>12(8)</t>
  </si>
  <si>
    <t xml:space="preserve">การอบหรือคั่วถั่วหรือเมล็ดผลไม้ การเคลือบด้วยน้ำตาล กาแฟ โกโก้ </t>
  </si>
  <si>
    <t>12(9)</t>
  </si>
  <si>
    <t>การทำหมากฝรั่ง</t>
  </si>
  <si>
    <t>12(10)</t>
  </si>
  <si>
    <t>การทำลูกกวาดหรือทอฟฟี่</t>
  </si>
  <si>
    <t>12(11)</t>
  </si>
  <si>
    <t>การทำไอศกรีม</t>
  </si>
  <si>
    <t>13(1)</t>
  </si>
  <si>
    <t>การทำผงฟู</t>
  </si>
  <si>
    <t>13(2)</t>
  </si>
  <si>
    <t>การทำเครื่องปรุงกลิ่น รส หรือสีของอาหาร น้ำปลา</t>
  </si>
  <si>
    <t>13(3)</t>
  </si>
  <si>
    <t>การทำแป้งเชื้อ</t>
  </si>
  <si>
    <t>13(4)</t>
  </si>
  <si>
    <t>การทำน้ำส้มสายชู</t>
  </si>
  <si>
    <t>13(5)</t>
  </si>
  <si>
    <t>การทำมัสมาร์ค</t>
  </si>
  <si>
    <t>13(6)</t>
  </si>
  <si>
    <t>การทำน้ำมันสลัด</t>
  </si>
  <si>
    <t>13(7)</t>
  </si>
  <si>
    <t>การบดหรือป่นเครื่องเทศ</t>
  </si>
  <si>
    <t>13(8)</t>
  </si>
  <si>
    <t>การทำพริกป่น พริกไทยป่น หรือเครื่องแกง</t>
  </si>
  <si>
    <t>การทำน้ำแข็ง หรือ ตัด ซอย บด หรือย่อยน้ำแข็ง</t>
  </si>
  <si>
    <t>การทำอาหารผสมหรืออาหารสำเร็จรูปสำหรับเลี้ยงสัตว์</t>
  </si>
  <si>
    <t xml:space="preserve">การป่นหรือบด พืช เมล็ดพืช กากพืช เนื้อสัตว์ กระดูกสัตว์ </t>
  </si>
  <si>
    <t>โรงงานต้ม กลั่น หรือผสมสุรา</t>
  </si>
  <si>
    <t xml:space="preserve">โรงงานผลิต เอทิลแอลกอฮอล์ </t>
  </si>
  <si>
    <t xml:space="preserve">โรงงานทำหรือผสมสุราจากผลไม้ หรือสุราแช่อื่นๆ </t>
  </si>
  <si>
    <t>19(1)</t>
  </si>
  <si>
    <t>การทำป่น หรือบดมอลค์</t>
  </si>
  <si>
    <t>19(2)</t>
  </si>
  <si>
    <t>การทำเบียร์</t>
  </si>
  <si>
    <t>การทำน้ำดื่ม</t>
  </si>
  <si>
    <t>20(2)</t>
  </si>
  <si>
    <t>การทำเครื่องดื่มที่ไม่มีแอลกอฮอล์</t>
  </si>
  <si>
    <t>20(3)</t>
  </si>
  <si>
    <t>การทำน้ำอัดลม</t>
  </si>
  <si>
    <t>20(4)</t>
  </si>
  <si>
    <t>การทำน้ำแร่</t>
  </si>
  <si>
    <t>21(1)</t>
  </si>
  <si>
    <t>การอบใบยาสูบให้แห้ง หรือการรูดก้านใบยาสูบ</t>
  </si>
  <si>
    <t>21(2)</t>
  </si>
  <si>
    <t>การทำบุหรี่ซิกาแรต บุหรี่ซิการ์ หรือบุหรี่อื่น</t>
  </si>
  <si>
    <t>21(3)</t>
  </si>
  <si>
    <t xml:space="preserve">การทำยาอัด ยาเส้น ยาเส้นปรุง หรือยาเคี้ยว </t>
  </si>
  <si>
    <t>21(4)</t>
  </si>
  <si>
    <t>การทำยานัตถุ์</t>
  </si>
  <si>
    <t>22(1)</t>
  </si>
  <si>
    <t>การหมัก คาร์บอไนซ์ สาง หวี รีด ปั่น เอม หรือย้อมสีเส้นใย</t>
  </si>
  <si>
    <t>22(2)</t>
  </si>
  <si>
    <t>การทอหรือการเตรียมเส้นด้ายยืนสำหรับการทอ</t>
  </si>
  <si>
    <t>22(3)</t>
  </si>
  <si>
    <t>การฟอกย้อมสี หรือแต่งสำเร็จด้ายหรือสิ่งทอ</t>
  </si>
  <si>
    <t>22(4)</t>
  </si>
  <si>
    <t>การพิมพ์สิ่งทอ</t>
  </si>
  <si>
    <t>การทำผลิตภัณฑ์จากสิ่งทอ เป็นเครื่องใช้ในบ้าน</t>
  </si>
  <si>
    <t>23(2)</t>
  </si>
  <si>
    <t>การทำถุงหรือกระสอบซึ่งมิใช่ถุงหรือกระสอบพลาสติก</t>
  </si>
  <si>
    <t>การทำผลิตภัณฑ์จากผ้าใบ</t>
  </si>
  <si>
    <t>23(4)</t>
  </si>
  <si>
    <t>การตบแต่งหรือเย็บปักถักร้อยสิ่งทด</t>
  </si>
  <si>
    <t xml:space="preserve">โรงงานถักผ้า ผ้าลูกไม้ หรือเครื่องนุ่งห่มด้วยด้ายหรือเส้นใย แต่งสำเร็จผ้า </t>
  </si>
  <si>
    <t xml:space="preserve">โรงงานผลิตเสื่อหรือพรมด้วยวิธีทอ สาน ถัก หรือผูกให้เป็นปุย </t>
  </si>
  <si>
    <t>26(1)</t>
  </si>
  <si>
    <t>การผลิตเชือก</t>
  </si>
  <si>
    <t>26(2)</t>
  </si>
  <si>
    <t xml:space="preserve">การผลิต ประกอบ หรือซ่อมแซมตาข่าย แห หรืออวน </t>
  </si>
  <si>
    <t>27(1)</t>
  </si>
  <si>
    <t xml:space="preserve">การทำพรมน้ำมัน หรือสิ่งปูพื้นซึ่งมีผิวหน้าแข็ง </t>
  </si>
  <si>
    <t>27(2)</t>
  </si>
  <si>
    <t>การทำผ้าน้ำมัน หรือหนังเทียม ซึ่งมิได้ทำจากพลาสติกล้วน</t>
  </si>
  <si>
    <t>27(3)</t>
  </si>
  <si>
    <t>การทำแผ่นเส้นใย ที่แช่หรือฉาบผิวหน้าด้วยวัสดุ ซึ่งมิใช่ยาง</t>
  </si>
  <si>
    <t>27(4)</t>
  </si>
  <si>
    <t>การทำสักหลาด</t>
  </si>
  <si>
    <t>27(5)</t>
  </si>
  <si>
    <t>การทำผ้าลูกไม้ หรือผ้าลูกไม้เทียม</t>
  </si>
  <si>
    <t>27(6)</t>
  </si>
  <si>
    <t>การทำวัสดุจากเส้นใยสำหรับใช้ทำเบาะ นวม หรือสิ่งที่คล้ายคลึงกัน</t>
  </si>
  <si>
    <t>27(7)</t>
  </si>
  <si>
    <t>การผลิตเส้นใย หรือปุยใยจากวัสดุที่ทำจากเส้นใย</t>
  </si>
  <si>
    <t>27(8)</t>
  </si>
  <si>
    <t>การทำด้ายหรือผ้าใบสำหรับยางนอกล้อเลื่อน</t>
  </si>
  <si>
    <t>28(1)</t>
  </si>
  <si>
    <t xml:space="preserve">การตัดหรือการเย็บเครื่องนุ่งห่ม  ผ้าเช็ดหน้า ผ้าพันคอ </t>
  </si>
  <si>
    <t>28(2)</t>
  </si>
  <si>
    <t>การทำหมวก</t>
  </si>
  <si>
    <t xml:space="preserve">โรงงานหมัก ชำแหละ อบ ปนหรือบด ฟอก ขัดและแต่งสำเร็จ </t>
  </si>
  <si>
    <t>โรงานสาง ฟอก ฟอกสี ย้อมสี ขัดหรือแต่งขนสัตว์</t>
  </si>
  <si>
    <t>โรงงานทำพรม หรือเครื่องใช้จากหนังสัตว์หรือขนสัตว์</t>
  </si>
  <si>
    <t>32(1)</t>
  </si>
  <si>
    <t>หนังสัตว์ ขนสัตว์ เขาสัตว์ กระดูกสัตว์ หนังเทียม</t>
  </si>
  <si>
    <t>32(2)</t>
  </si>
  <si>
    <t>ใยแก้ว</t>
  </si>
  <si>
    <t xml:space="preserve">โรงงานผลิตรองเท้า หรือชิ้นส่วนของรองเท้า </t>
  </si>
  <si>
    <t>การเลื่อย ไส ซอย เซาะร่อง หรือการแปรรูปไม้</t>
  </si>
  <si>
    <t>การทำวงกบ ขอบประตู หน้าต่าง บานหน้าต่าง บานประตู</t>
  </si>
  <si>
    <t>การทำไม้วีเนียร์ หรือไม้อัดทุกชนิด</t>
  </si>
  <si>
    <t>34(4)</t>
  </si>
  <si>
    <t>การทำฝอยไม้ การบด ปน หรือย่อยไม้</t>
  </si>
  <si>
    <t>34(5)</t>
  </si>
  <si>
    <t>การถนอมเนื้อไม้ หรือการอบไม้</t>
  </si>
  <si>
    <t>34(6)</t>
  </si>
  <si>
    <t>การเผาถ่านจากไม้</t>
  </si>
  <si>
    <t xml:space="preserve">โรงงานผลิตภาชนะบรรจุ หรือเครื่องใช้จากไม้ไผ่ หวาย </t>
  </si>
  <si>
    <t>การทำภาชนะบรรจุเครื่องมือ หรือเครื่องใช้จากไม้</t>
  </si>
  <si>
    <t>36(2)</t>
  </si>
  <si>
    <t>การทำรองเท้า ชิ้นส่วนของรองเท้าหรือหุ่นรองเท้าจากไม้</t>
  </si>
  <si>
    <t>36(3)</t>
  </si>
  <si>
    <t>การแกะสลักไม้</t>
  </si>
  <si>
    <t>36(4)</t>
  </si>
  <si>
    <t>การทำกรอบรูปหรือกรอบกระจกจากไม้</t>
  </si>
  <si>
    <t>36(5)</t>
  </si>
  <si>
    <t>การทำผลิตภัณฑ์จากไม้ก๊อก</t>
  </si>
  <si>
    <t>โรงงานทำเครื่องเรือนหรือเครื่องตบแต่งในอาคารจากไม้ เฟอร์นิเจอร์ไม้</t>
  </si>
  <si>
    <t>38(1)</t>
  </si>
  <si>
    <t>การทำเยื่อจากไม้ หรือวัสดุอื่น</t>
  </si>
  <si>
    <t>38(2)</t>
  </si>
  <si>
    <t xml:space="preserve">การทำกระดาษ กระดาษแข็ง </t>
  </si>
  <si>
    <t>โรงงานผลิตภาชนะบรรจุจากกระดาษทุกชนิด</t>
  </si>
  <si>
    <t>40(1)</t>
  </si>
  <si>
    <t xml:space="preserve">การฉาบ ขัดมัน หรือทากาวกระดาษ หรือกระดาษแข็ง </t>
  </si>
  <si>
    <t>การทำผลิตภัณฑ์ซึ่งมิใช่ภาชนะบรรจุจากเยื่อ กระดาษ หรือกระดาษแข็ง</t>
  </si>
  <si>
    <t>การพิมพ์ การทำแฟ้มเก็บเอกสาร การเย็บเล่ม ทำปก หรือตบแต่งสิ่งพิมพ์</t>
  </si>
  <si>
    <t>41(2)</t>
  </si>
  <si>
    <t>การทำแม่พิมพ์โลหะ</t>
  </si>
  <si>
    <t>การทำเคมีภัณฑ์ สารเคมี หรือวัสดุเคมี</t>
  </si>
  <si>
    <t>การเก็บรักษา ลำเลียง แบ่งบรรจุเฉพาะเคมีภัณฑ์อันตราย</t>
  </si>
  <si>
    <t>การทำปุ๋ย หรือสารป้องกันหรือกำจัดศัตรูพืชหรือสัตว์</t>
  </si>
  <si>
    <t>43(2)</t>
  </si>
  <si>
    <t>การเก็บรักษาหรือบรรจุปุ๋ย สารป้องกันกำจัดศัตรูพืชหรือสัตว์</t>
  </si>
  <si>
    <t>43(3)</t>
  </si>
  <si>
    <t>การบดดินหรือการเตรียมวัสดุอื่นเพื่อผสมทำปุ๋ย</t>
  </si>
  <si>
    <t xml:space="preserve">โรงงานประกอบกิจการเกี่ยวกับการผลิตยางเรซินสังเคราะห์ </t>
  </si>
  <si>
    <t>45(1)</t>
  </si>
  <si>
    <t>การทำสีสำหรับใช้ทา พ่น หรือเคลือบ</t>
  </si>
  <si>
    <t>45(2)</t>
  </si>
  <si>
    <t>การทำน้ำมันซักเงา น้ำมันผสมสี หรือน้ำยาล้างสี</t>
  </si>
  <si>
    <t>45(3)</t>
  </si>
  <si>
    <t>การทำเชลแล็ก แล็กเกอร์ หรือผลิตภัณฑ์สำหรับใช้น้ำยาหรืออุด</t>
  </si>
  <si>
    <t>การผลิตวัตถุที่รับรองไว้ในตำรายา</t>
  </si>
  <si>
    <t>46(2)</t>
  </si>
  <si>
    <t>การผลิตวัตถุสำหรับใช้ในการวิเคราะห์ บำบัด บรรเทา รักษา โรค</t>
  </si>
  <si>
    <t>46(3)</t>
  </si>
  <si>
    <t xml:space="preserve">การผลิตวัตถุที่มุ่งหมายสำหรับให้เกิดผลแก่สุขภาพ </t>
  </si>
  <si>
    <t xml:space="preserve">การทำสบู่ วัสดุสังเคราะห์ สำหรับซักฟอก แซมพู </t>
  </si>
  <si>
    <t>47(2)</t>
  </si>
  <si>
    <t>การทำกลีเซอรีนเคิบ หรือกลีเซอรีนบริสุทธิ์ จากน้ำมันพืช ไขมันสัตว์</t>
  </si>
  <si>
    <t>การทำเครื่องสำอาง หรือสิ่งปรุงแต่งร่างกาย</t>
  </si>
  <si>
    <t>การทำยาสีฟัน</t>
  </si>
  <si>
    <t>48(1)</t>
  </si>
  <si>
    <t>การทำยาขัดเครื่องเรือน หรือโลหะ ขี้ผึ้งหรือวัสดุสำหรับตบแต่งอาคาร</t>
  </si>
  <si>
    <t>48(2)</t>
  </si>
  <si>
    <t>การทำยาฆ่าเชื้อโรค หรือยาดับกลิ่น</t>
  </si>
  <si>
    <t xml:space="preserve">ผลิตภัณฑ์สำหรับใช้ผนึกหรือกาวผลิตภัณฑ์สำหรับใช้เป็นตัวผสม </t>
  </si>
  <si>
    <t>48(4)</t>
  </si>
  <si>
    <t>การทำไม้ขีดไฟ วัตถุระเบิด หรือดอกไม้เพลิง</t>
  </si>
  <si>
    <t>48(5)</t>
  </si>
  <si>
    <t>การทำเทียนไข</t>
  </si>
  <si>
    <t>48(6)</t>
  </si>
  <si>
    <t>การทำหมึกหรือคาร์บอนดำ</t>
  </si>
  <si>
    <t>48(7)</t>
  </si>
  <si>
    <t>การทำผลิตภัณฑ์ที่มีกลิ่น หรือควันเมื่อเผาไหม้</t>
  </si>
  <si>
    <t>48(8)</t>
  </si>
  <si>
    <t>การทำผลิตภัณฑ์ที่มีการบูร</t>
  </si>
  <si>
    <t>48(9)</t>
  </si>
  <si>
    <r>
      <t xml:space="preserve">การทำหัวน้ำมันระเหย </t>
    </r>
    <r>
      <rPr>
        <sz val="10"/>
        <color indexed="8"/>
        <rFont val="Tahoma"/>
        <family val="2"/>
      </rPr>
      <t>(Essential oils)</t>
    </r>
  </si>
  <si>
    <t>48(10)</t>
  </si>
  <si>
    <t>การทำครามหรือวัสดุฟอกขาวที่ใช้ในการซักผ้า</t>
  </si>
  <si>
    <t>การทำผลิตภัณฑ์สำหรับใช้เป็นฉนวนหุ้มหม้อน้ำหรือกับความร้อน</t>
  </si>
  <si>
    <t>48(12)</t>
  </si>
  <si>
    <t xml:space="preserve">การทำผลิตภัณฑ์สำหรับใช้กับโลหะ น้ำมัน </t>
  </si>
  <si>
    <t>48(13)</t>
  </si>
  <si>
    <r>
      <t xml:space="preserve">การทำถ่านกัมมันต์ </t>
    </r>
    <r>
      <rPr>
        <sz val="10"/>
        <color indexed="8"/>
        <rFont val="Tahoma"/>
        <family val="2"/>
      </rPr>
      <t>(Activated Carbon)</t>
    </r>
  </si>
  <si>
    <t>โรงงานกลั่นน้ำมันปิโตรเลียม</t>
  </si>
  <si>
    <t>50(1)</t>
  </si>
  <si>
    <t>การทำแอสฟัลต์ หรือน้ำมันดิบ</t>
  </si>
  <si>
    <t>50(2)</t>
  </si>
  <si>
    <t>การทำกระดาษอาบแอสฟัลต์ หรือน้ำมันดิบ</t>
  </si>
  <si>
    <t>50(3)</t>
  </si>
  <si>
    <t>การทำเชื้อเพลิงก้อนหรือเชื้อเพลิงสำเร็จรูปจากถ่านหิน หรือลิกไนต์</t>
  </si>
  <si>
    <t>การผสมผลิตภัณฑ์จากปิโตรเลียมเข้าด้วยกัน</t>
  </si>
  <si>
    <t>50(5)</t>
  </si>
  <si>
    <t>การกลั่นถ่านหินในเตาโค้ก ซึ่งไม่เป็นส่วนหนึ่งของการผลิตก๊าซหรือเหล็ก</t>
  </si>
  <si>
    <t>ผลิต ซ่อม หล่อ หรือหล่อดอกยางนอกหรือยางใน</t>
  </si>
  <si>
    <t>52(1)</t>
  </si>
  <si>
    <t>การทำอย่างแผ่นในขั้นต้น จากน้ำยางธรรมชาติ</t>
  </si>
  <si>
    <t>52(2)</t>
  </si>
  <si>
    <t>การหั่น ผสม รีดให้เป็นแผ่น หรือตัดแผ่นยางยางธรรมชาติ</t>
  </si>
  <si>
    <t>การทำยางแผ่นรมควัน การทำยางเครป ยางแท่ง ยางน้ำ</t>
  </si>
  <si>
    <t>การทำผลิตภัณฑ์ยาง จากยางธรรมชาติหรือยางสังเคราะห์</t>
  </si>
  <si>
    <t>การทำเครื่องมือ เครื่องใช้ เครื่องเรือน พลาสติก</t>
  </si>
  <si>
    <t>53(2)</t>
  </si>
  <si>
    <t>การทำสื่อหรือพรมพลาสติก</t>
  </si>
  <si>
    <t>53(3)</t>
  </si>
  <si>
    <t>การทำเปลือกหุ้มไส้กรอก</t>
  </si>
  <si>
    <t>การทำภาชนะบรรจุ เช่น ถุงหรือกระสอบ</t>
  </si>
  <si>
    <t xml:space="preserve">การทำพลาสติกเป็นเม็ด แท่ง ท่อ หลอด แผ่น ชิ้น ผง หรือรูปทรงต่าง ๆ </t>
  </si>
  <si>
    <t>53(6)</t>
  </si>
  <si>
    <t>การทำผลิตภัณฑ์สำหรับใช้เป็นฉนวน</t>
  </si>
  <si>
    <t>53(7)</t>
  </si>
  <si>
    <t>การทำรองเท้า หรือชิ้นส่วนของรองเท้า</t>
  </si>
  <si>
    <t>53(8)</t>
  </si>
  <si>
    <t>การอัดพลาสติกหลาย ๆ ชั้นเป็นแผ่น</t>
  </si>
  <si>
    <t>โรงงานผลิตแก้ว เส้นใยแก้ว หรือผลิตภัณฑ์แก้ว</t>
  </si>
  <si>
    <t xml:space="preserve">โรงงานผลิตภัณฑ์ เครื่องกระเบื้องเคลือบ เครื่องปั้นดินเผา </t>
  </si>
  <si>
    <t xml:space="preserve">โรงงานผลิตอิฐ หรือท่อสำหรับใช้ในการก่อสร้าง กระเบื้องประดับ </t>
  </si>
  <si>
    <t>57(1)</t>
  </si>
  <si>
    <t>การทำซีเมนต์ ปูนขาว หรือปูนปลาสเตอร์</t>
  </si>
  <si>
    <t>57(2)</t>
  </si>
  <si>
    <t>การลำเลียงซีเมนต์ ปูนขาว หรือปูนปลาสเตอร์</t>
  </si>
  <si>
    <t xml:space="preserve">การผสมซีเมนต์ ปูนขาว หรือปูนปลาสเตอร์ </t>
  </si>
  <si>
    <t xml:space="preserve">การทำผลิตภัณฑ์คอนกรีต ผลิตภัณฑ์คอนกรีตผสมผลิตภัณฑ์ยิบซัม </t>
  </si>
  <si>
    <t>58(2)</t>
  </si>
  <si>
    <t>การทำใยแร่</t>
  </si>
  <si>
    <t>58(3)</t>
  </si>
  <si>
    <t>การทำผลิตภัณฑ์จากหิน</t>
  </si>
  <si>
    <t>58(4)</t>
  </si>
  <si>
    <r>
      <t xml:space="preserve">การทำผลิตภัณฑ์สำหรับขัดถู </t>
    </r>
    <r>
      <rPr>
        <sz val="10"/>
        <color indexed="8"/>
        <rFont val="Tahoma"/>
        <family val="2"/>
      </rPr>
      <t>(Abrasives)</t>
    </r>
  </si>
  <si>
    <t>58(5)</t>
  </si>
  <si>
    <r>
      <t xml:space="preserve">การทำผลิตภัณฑ์จากเส้นใยหิน </t>
    </r>
    <r>
      <rPr>
        <sz val="10"/>
        <color indexed="8"/>
        <rFont val="Tahoma"/>
        <family val="2"/>
      </rPr>
      <t>(Asbestos)</t>
    </r>
  </si>
  <si>
    <t>58(6)</t>
  </si>
  <si>
    <t>การทำผลิตภัณฑ์จากแกรไฟต์</t>
  </si>
  <si>
    <t>การถลุง หลอม หล่อ รีด ดึง เหล็ก หรือเหล็กกล้า</t>
  </si>
  <si>
    <t>ประกอบกิจการเกี่ยวกับถลุง ผสม  ซึ่งมิใช่เหล็กหรือเหล็กกล้า</t>
  </si>
  <si>
    <t>โรงงานผลิต ตบแต่ง ดัดแปลง เครื่องมือ หรือเครื่องใช้ที่ทำด้วยเหล็ก</t>
  </si>
  <si>
    <t>ผลิตเครื่องเรือนหรือเครื่องตบแต่งภายในอาคารที่ทำจากโลหะ</t>
  </si>
  <si>
    <t xml:space="preserve">การทำส่วนประกอบสำหรับใช้ในการก่อสร้าง สะพาน ประตูน้ำ ถังน้ำ </t>
  </si>
  <si>
    <t>การทำส่วนประกอบสำหรับใช้ในการก่อสร้างอาคาร</t>
  </si>
  <si>
    <t>การทำส่วนประกอบ สำหรับใช้ในการต่อเรือ</t>
  </si>
  <si>
    <t>63(4)</t>
  </si>
  <si>
    <t>การทำส่วนประกอบสำหรับใช้ในการสร้างหรือซ่อมหม้อน้ำ</t>
  </si>
  <si>
    <t>63(5)</t>
  </si>
  <si>
    <t>การทำส่วนประกอบสำหรับใช้กับระบบเครื่องปรับอากาศ</t>
  </si>
  <si>
    <t>64(1)</t>
  </si>
  <si>
    <t>การทำภาชนะบรรจุ</t>
  </si>
  <si>
    <t>64(2)</t>
  </si>
  <si>
    <t>การทำผลิตภัณฑ์ด้วยวิธีปั๊มหรือกระแทก</t>
  </si>
  <si>
    <t>64(3)</t>
  </si>
  <si>
    <t>การทำผลิตภัณฑ์ด้วยเครื่องอัดชนิดเกลียว</t>
  </si>
  <si>
    <t>64(4)</t>
  </si>
  <si>
    <t>การทำตู้หรือห้องนิรภัย</t>
  </si>
  <si>
    <t>64(5)</t>
  </si>
  <si>
    <t>ผลิตภัณฑ์จากลวดหรือสายเคเบิล ซึ่งมิใช่หุ้มด้วยฉนวน</t>
  </si>
  <si>
    <t>การทำขดสปิงเหล็ก สลัก แป้นเกลียว วงแหวน หมุนย้ำ</t>
  </si>
  <si>
    <t>64(7)</t>
  </si>
  <si>
    <t>การทำเตาไฟ หรือเครื่องอุ่นห้องอย่างอื่น ซึ่งไม่ใช้ไฟฟ้า</t>
  </si>
  <si>
    <t xml:space="preserve">การทำเครื่องสุขภัณฑ์เหล็กหรือโลหะเคลือบเครื่องทองเหลือง </t>
  </si>
  <si>
    <t>64(9)</t>
  </si>
  <si>
    <t>การทำเครื่องใช้เล็ก ๆ จากโลหะ</t>
  </si>
  <si>
    <t xml:space="preserve">การทำผลิตภัณฑ์โลหะสำเร็จรูป ด้วยวิธีเคลือบหรือลงรัก </t>
  </si>
  <si>
    <t>64(11)</t>
  </si>
  <si>
    <t>การอัดเศษโลหะ</t>
  </si>
  <si>
    <t>การตัด พับ หรือม้วนโลหะ</t>
  </si>
  <si>
    <t>การกลึง เจาะ คว้าน กัด ไส เจียน หรือเชื่อมโลหะทั่วไป</t>
  </si>
  <si>
    <t>64(14)</t>
  </si>
  <si>
    <t>การทำชิ้นส่วนหรืออุปกรณ์ของผลิตภัณฑ์โลหะ</t>
  </si>
  <si>
    <t>ผลิต ประกอบ หรือดัดแปลง หรือซ่อมแซมเครื่องยนต์ เครื่องกังหัน</t>
  </si>
  <si>
    <t>ผลิต ประกอบ ดัดแปลง หรือซ่อมแซมเครื่องจักรสำหรับใช้ในการกสิกรรม</t>
  </si>
  <si>
    <t>67(1)</t>
  </si>
  <si>
    <t xml:space="preserve">การทำ ดัดแปลง หรือซ่อมแซมเครื่องจักร สำหรับโรงเลื่อย </t>
  </si>
  <si>
    <t>67(2)</t>
  </si>
  <si>
    <t xml:space="preserve">การทำดัดแปลง ซ่อมแซมเครื่องกลึง เครื่องคว้าน เครื่องเจาะ เครื่องกัด </t>
  </si>
  <si>
    <t>67(3)</t>
  </si>
  <si>
    <t>การทำ ดัดแปลง หรือซ่อมแซมเครื่องเลื่อยตัดโลหะ</t>
  </si>
  <si>
    <t>67(4)</t>
  </si>
  <si>
    <t xml:space="preserve">การทำ ดัดแปลง หรือซ่อมแซมเครื่องทุบโลหะ </t>
  </si>
  <si>
    <t>67(5)</t>
  </si>
  <si>
    <t xml:space="preserve">การทำ ดัดแปลง หรือซ่อมแซมเครื่องรีดโลหะ เครื่องอัดโลหะ </t>
  </si>
  <si>
    <t>67(6)</t>
  </si>
  <si>
    <t>การทำ ดัดแปลง หรือซ่อมแซมเครื่องดันรีด</t>
  </si>
  <si>
    <t>67(7)</t>
  </si>
  <si>
    <r>
      <t xml:space="preserve">การทำ ดัดแปลง หรือซ่อมแซมแบบ </t>
    </r>
    <r>
      <rPr>
        <sz val="10"/>
        <color indexed="8"/>
        <rFont val="Tahoma"/>
        <family val="2"/>
      </rPr>
      <t xml:space="preserve">(Dies) หรือเครื่องจับ (Jigs) </t>
    </r>
  </si>
  <si>
    <t>การทำส่วนประกอบ หรืออุปกรณ์สำหรับเครื่องจักร</t>
  </si>
  <si>
    <t>ผลิต ประกอบ ดัดแปลง หรือซ่อมแซมเครื่องจักรสำหรับอุตสาหกรรม</t>
  </si>
  <si>
    <t xml:space="preserve">ผลิต ประกอบ ดัดปลง หรือซ่อมแซมเครื่องคำนวณ เครื่องทำบัญชี </t>
  </si>
  <si>
    <t xml:space="preserve">ผลิต ประกอบ  หรือซ่อมแซมเครื่องสูบน้ำ  ตู้เย็นหรือเครื่องประกอบตู้เย็น </t>
  </si>
  <si>
    <t>ผลิต ประกอบ ดัดแปลง หรือซ่อมแซมเครื่องจักร เฉพาะที่ใช้ไฟฟ้า</t>
  </si>
  <si>
    <t>ผลิต ประกอบ ดัดแปลง หรือซ่อมแซมเครื่องรับวิทยุ เครื่องรับโทรทัศน์</t>
  </si>
  <si>
    <t xml:space="preserve">ผลิต ประกอบ เครื่องมือหรือเครื่องใช้ไฟฟ้าที่ไม่ได้ระบุไว้ในลำดับใด </t>
  </si>
  <si>
    <t>การทำหลอดไฟฟ้า หรือดวงโคมไฟฟ้า</t>
  </si>
  <si>
    <t>การทำลวด หรือสายเคเบิลหุ้มฉนวน</t>
  </si>
  <si>
    <t xml:space="preserve">การทำอุปกรณ์ติดตั้ง หรือเต้าเสียมหลอดไฟฟ้า สวิตซ์ไฟฟ้า ตัวต่อตัวนำ </t>
  </si>
  <si>
    <t>74(4)</t>
  </si>
  <si>
    <t xml:space="preserve">การทำฉนวนหรือวัสดุที่เป็นฉนวนไฟฟ้า  </t>
  </si>
  <si>
    <t>74(5)</t>
  </si>
  <si>
    <t xml:space="preserve">การทำหม้อเก็บพลังงานไฟฟ้า หรือหม้อกำเนิดพลังงานไฟฟ้า </t>
  </si>
  <si>
    <t>75(1)</t>
  </si>
  <si>
    <t>การต่อ ซ่อมแซม หรือดอกหม้นเรือในอู่ต่อเรือ นอกจากเรื่องยาง</t>
  </si>
  <si>
    <t>75(2)</t>
  </si>
  <si>
    <t>การทำชิ้นส่วนพิเศษสำหรับเรือหรือเครื่องยนต์เรือ</t>
  </si>
  <si>
    <t>75(3)</t>
  </si>
  <si>
    <t>การเปลี่ยนแปลง หรือรื้อทำลายเรือ</t>
  </si>
  <si>
    <t>76(1)</t>
  </si>
  <si>
    <t xml:space="preserve">การสร้าง ดัดแปลง หรือซ่อมแซมรถที่ใช้ในการรถไฟ </t>
  </si>
  <si>
    <t>76(2)</t>
  </si>
  <si>
    <t xml:space="preserve">การทำชิ้นส่วนพิเศษ หรืออุปกรณ์สำหรับรถที่ใช้ในการรถไฟ </t>
  </si>
  <si>
    <t>การสร้าง ประกอบ ดัดแปลง หรือเปลี่ยนแปลงสภาพรถยนค์หรือ รถพ่วง</t>
  </si>
  <si>
    <t>การทำชิ้นส่วนพิเศษ หรืออุปกรณ์สำหรับรถยนต์ หรือรถพ่วง</t>
  </si>
  <si>
    <t>78(1)</t>
  </si>
  <si>
    <t xml:space="preserve">การสร้าง ประกอบ ดัดแปลง หรือเปลี่ยนแปลงสภาพจักรยานยนต์ จักรยานสามล้อ </t>
  </si>
  <si>
    <t xml:space="preserve">การทำชิ้นส่วนพิเศษ หรืออุปกรณ์สำหรับจักรยานยนต์ จักรยานสามล้อ </t>
  </si>
  <si>
    <t>79(1)</t>
  </si>
  <si>
    <t xml:space="preserve">การสร้าง ประกอบ ดัดแปลง ซ่อมแซม หรือเปลี่ยนแปลงสภาพอากาศยาน </t>
  </si>
  <si>
    <t>79(2)</t>
  </si>
  <si>
    <t>การทำชิ้นส่วนพิเศษ หรืออุปกรณ์สำหรับอากาศยาน หรือเรือโฮเวอร์คราฟท์</t>
  </si>
  <si>
    <t xml:space="preserve">ผลิต ประกอบ ดัดแปลง หรือซ่อมแซมล้อเลื่อนที่ขับเคลื่อนด้วยแรงคน หรือสัตว์ </t>
  </si>
  <si>
    <t>81(1)</t>
  </si>
  <si>
    <t xml:space="preserve">ทำ ดัดแปลง ซ่อมแซมเครื่องมือ อุปกรณ์วิทยาศาสตร์ที่ใช้ในห้องทดลอง </t>
  </si>
  <si>
    <t>81(2)</t>
  </si>
  <si>
    <t xml:space="preserve">การทำ ประกอบ ดัดแปลง หรือซ่อมแซมเครื่องไซโคลตรอน เครื่องเบตาตรอน </t>
  </si>
  <si>
    <t>81(3)</t>
  </si>
  <si>
    <t>การทำเครื่องมือ เครื่องใช้ หรืออุปกรณ์การแพทย์</t>
  </si>
  <si>
    <t xml:space="preserve">โรงงานผลิตเครื่องมือหรือเครื่องใช้เกี่ยวกับนัยน์ตาหรือการวัดสายตา เลนส์ </t>
  </si>
  <si>
    <t>ผลิตหรือประกอบนาฬิกา เครื่องวัดเวลา หรือชิ้นส่วนของนาฬิกา หรือเครื่องวัดเวลา</t>
  </si>
  <si>
    <t>84(1)</t>
  </si>
  <si>
    <t xml:space="preserve">การทำเครื่องประดับโดยใช้เพชร พลอย ไข่มุก ทองคำ ทองขาว เงิน นาก </t>
  </si>
  <si>
    <t>84(2)</t>
  </si>
  <si>
    <t>การทำเครื่องใช้ด้วยทองคำ ทองขาว เงิน นาก หรือกะไหล่ทอง หรือโลหะที่มีค่า</t>
  </si>
  <si>
    <t>การตัด เจียระไน หรือขัดเพชร พลอย หรืออัญมณี</t>
  </si>
  <si>
    <t>84(4)</t>
  </si>
  <si>
    <t xml:space="preserve">การเผาหรืออบพลอยหรืออัญมณีอื่น ๆ </t>
  </si>
  <si>
    <t>84(5)</t>
  </si>
  <si>
    <t>การทำดวงตรา หรือ เหรียญตราของเครื่องราชอิสริยาภรณ์ หรือเหรียญอื่น</t>
  </si>
  <si>
    <t>โรงงานผลิตหรือประกอบเครื่องดนตรี รวมถึงชิ้นส่วนหรืออุปกรณ์ของเครื่องดนตรี</t>
  </si>
  <si>
    <t>โรงงานผลิตหรือประกอบเครื่องมือ หรือเครื่องใช้ในการกีฬา</t>
  </si>
  <si>
    <t>87(1)</t>
  </si>
  <si>
    <t>การทำเครื่องเล่น</t>
  </si>
  <si>
    <t>87(2)</t>
  </si>
  <si>
    <t>การทำเครื่องเขียนหรือเครื่องวาดภาพ</t>
  </si>
  <si>
    <t>87(3)</t>
  </si>
  <si>
    <t>การทำเครื่องเพชร หรือพลอย หรือเครื่องประดับสำหรับการแสดง</t>
  </si>
  <si>
    <t>87(4)</t>
  </si>
  <si>
    <t>การทำร่ม ไม้ถือ ขนนก ดอกไม้เทียม ซิป กระดุม ไม้กวาด แปรง ตะเกียง</t>
  </si>
  <si>
    <t>87(5)</t>
  </si>
  <si>
    <t>การทำป้าย ตรา เครื่องหมาย ป้ายติดของหรือเครื่องโฆษณาสินค้า</t>
  </si>
  <si>
    <t>87(6)</t>
  </si>
  <si>
    <t>การทำแหคลุมผม ช้องผม หรือผมปลอม</t>
  </si>
  <si>
    <t>87(7)</t>
  </si>
  <si>
    <t>การทำผลิตภัณฑ์จากวัสดุเหลือใช้ ที่มิได้ระบุไว้ในลำดับใด</t>
  </si>
  <si>
    <t>โรงงานผลิตพลังงานไฟฟ้า</t>
  </si>
  <si>
    <t xml:space="preserve">การผลิตพลังงานไฟฟ้าจาก พลังงานแสงอาทิตย์ ยกเว้นที่ติดตั้งบนหลังคา ดาดฟ้า </t>
  </si>
  <si>
    <t xml:space="preserve"> การผลิตพลังงานไฟฟ้าจากพลังงานความร้อน</t>
  </si>
  <si>
    <t>88(3)</t>
  </si>
  <si>
    <t xml:space="preserve"> การผลิตพลังงานไฟฟ้าจากพลังงานน้ำ ยกเว้นการผลิตพลังงานไฟฟ้าจากพลังงานน้ำจากเขื่อน</t>
  </si>
  <si>
    <t>โรงงานผลิตก๊าซ ซึ่งมิใช่ก๊าซธรรมชาติ ส่งหรือจำหน่ายก๊าซ</t>
  </si>
  <si>
    <t>โรงงานจัดหาน้ำ  หรือจำหน่ายน้ำไปยังอาคารหรือโรงงานอุตสาหกรรม</t>
  </si>
  <si>
    <t>91(1)</t>
  </si>
  <si>
    <t>การบรรจุสินค้าทั่วไป</t>
  </si>
  <si>
    <t>91(2)</t>
  </si>
  <si>
    <t>การบรรจุก๊าซ</t>
  </si>
  <si>
    <t>โรงงานห้องเย็น</t>
  </si>
  <si>
    <t>โรงงานซ่อมรองเท้า หรือเครื่องหนัง</t>
  </si>
  <si>
    <t>ซ่อมเครื่องมือไฟฟ้า หรือเครื่องใช้ไฟฟ้าสำหรับใช้ในบ้านหรือใช้ประจำตัว</t>
  </si>
  <si>
    <t>การซ่อมแซมยานที่ขับเคลื่อนด้วยเครื่องยนต์</t>
  </si>
  <si>
    <t>95(2)</t>
  </si>
  <si>
    <t xml:space="preserve">การซ่อมแซมรถพ่วง จักรยานสามล้อ จักรยานสองล้อ </t>
  </si>
  <si>
    <t>95(3)</t>
  </si>
  <si>
    <t>การพ่นสีกันสนิม ยานที่ขับเคลื่อนด้วยเครื่องยนต์</t>
  </si>
  <si>
    <t>95(4)</t>
  </si>
  <si>
    <t>การล้างหรืออัดฉีดยานที่ขับเคลื่อนด้วยเครื่องยนต์</t>
  </si>
  <si>
    <t>โรงงานซ่อมนาฬิกา เครื่องวัดเวลา หรือเครื่องประดับ</t>
  </si>
  <si>
    <t>โรงงานซ่อมผลิตภัณฑ์ที่มิได้ระบุการซ่อมไว้ในลำดับใด</t>
  </si>
  <si>
    <t>โรงงานซักรีด ซักแห้ง ซักฟอก รีด อัด  พรม หรือขนสัตว์</t>
  </si>
  <si>
    <t xml:space="preserve">ผลิต ซ่อมแซม ดัดแปลง หรือเปลี่ยนลักษณะอาวุธปืน เครื่องกระสุนปืน </t>
  </si>
  <si>
    <t>การทา พ่น หรือเคลือบสี</t>
  </si>
  <si>
    <t>100(2)</t>
  </si>
  <si>
    <t>การทา พ่น หรือเคลือบเชลแล็ก แล็กเกอร์ หรือน้ำมันเคลือบเงาอื่น</t>
  </si>
  <si>
    <t>100(3)</t>
  </si>
  <si>
    <t>การลงรัก หรือการประดับตบแต่งด้วยแก้ว กระจก มุก ทอง หรืออัญมณี</t>
  </si>
  <si>
    <t>100(4)</t>
  </si>
  <si>
    <t>การขัด การนำผลิตภัณฑ์ต่างๆมาขัด โดยไม่ใช่การผลิตเอง</t>
  </si>
  <si>
    <r>
      <t xml:space="preserve">การชุบเคลือบผิว </t>
    </r>
    <r>
      <rPr>
        <sz val="10"/>
        <color indexed="8"/>
        <rFont val="Tahoma"/>
        <family val="2"/>
      </rPr>
      <t>(Plating, Anodizing)</t>
    </r>
  </si>
  <si>
    <r>
      <t xml:space="preserve">การอบชุบด้วยความร้อน </t>
    </r>
    <r>
      <rPr>
        <sz val="10"/>
        <color indexed="8"/>
        <rFont val="Tahoma"/>
        <family val="2"/>
      </rPr>
      <t>(Heat Treatment)</t>
    </r>
  </si>
  <si>
    <r>
      <t xml:space="preserve">โรงงานปรับคุณภาพของเสียรวม </t>
    </r>
    <r>
      <rPr>
        <sz val="10"/>
        <color indexed="8"/>
        <rFont val="Tahoma"/>
        <family val="2"/>
      </rPr>
      <t>(Central Waste Treatment Plant)</t>
    </r>
  </si>
  <si>
    <r>
      <t xml:space="preserve">ผลิต และหรือจำหน่ายไอน้ำ </t>
    </r>
    <r>
      <rPr>
        <sz val="10"/>
        <color indexed="8"/>
        <rFont val="Tahoma"/>
        <family val="2"/>
      </rPr>
      <t>(Steam Generating)</t>
    </r>
  </si>
  <si>
    <t>103(1)</t>
  </si>
  <si>
    <t>การทำเกลือสินเธาว์</t>
  </si>
  <si>
    <t>103(2)</t>
  </si>
  <si>
    <t>การสูบหรือการนำน้ำเกลือมาจากใต้ดิน</t>
  </si>
  <si>
    <t>103(3)</t>
  </si>
  <si>
    <t>การบดหรือป่นเกลือ</t>
  </si>
  <si>
    <t>103(4)</t>
  </si>
  <si>
    <t>การทำเกลือให้บริสุทธิ์</t>
  </si>
  <si>
    <r>
      <t xml:space="preserve">ผลิต ประกอบ ดัดแปลง หรือซ่อมแซม หม้อไอน้ำ </t>
    </r>
    <r>
      <rPr>
        <sz val="10"/>
        <color indexed="8"/>
        <rFont val="Tahoma"/>
        <family val="2"/>
      </rPr>
      <t xml:space="preserve">(Boiler) </t>
    </r>
  </si>
  <si>
    <t xml:space="preserve">โรงงานประกอบกิจการเกี่ยวกับการคัดแยกหรือฝังกลบสิ่งปฎิกูล </t>
  </si>
  <si>
    <t>การนำผลิตภัณฑ์อุตสาหกรรมที่ไม่ใช้แล้ว หรือของเสีย มาผลิตเป็นวัตถุดิบ</t>
  </si>
  <si>
    <t xml:space="preserve">ผลิตแผ่นซีดี  แผ่นเสียง แถบบันทึกภาพ แถบบันทึกเสียง </t>
  </si>
  <si>
    <t>เลขทะเบียนโรงงาน</t>
  </si>
  <si>
    <t>ชื่อโรงงาน/เจ้าของ</t>
  </si>
  <si>
    <t>รหัสประเภท</t>
  </si>
  <si>
    <t>วันที่อนุญาต</t>
  </si>
  <si>
    <t>เลขที่</t>
  </si>
  <si>
    <t>หมู่ที่</t>
  </si>
  <si>
    <t>ซอย</t>
  </si>
  <si>
    <t>ถนน</t>
  </si>
  <si>
    <t>ตำบล</t>
  </si>
  <si>
    <t>อำเภอ</t>
  </si>
  <si>
    <t>รหัสไปรษณีย์</t>
  </si>
  <si>
    <t>โทรศัพท์</t>
  </si>
  <si>
    <t>ค่าที่ดิน</t>
  </si>
  <si>
    <t>ค่าอาคาร</t>
  </si>
  <si>
    <t>ค่าเครื่องจักร</t>
  </si>
  <si>
    <t>ทุนหมุนเวียน</t>
  </si>
  <si>
    <t>รวมเงินทุน</t>
  </si>
  <si>
    <t>คนงานชาย</t>
  </si>
  <si>
    <t>คนงานหญิง</t>
  </si>
  <si>
    <t>คนงานรวม</t>
  </si>
  <si>
    <t>เครื่องจักร(แรงม้า)</t>
  </si>
  <si>
    <t>พื้นที่โรงงาน(ตร.ม.)</t>
  </si>
  <si>
    <t>พื้นที่อาคาร(ตร.ม.)</t>
  </si>
  <si>
    <t>รายชื่อโรงงานอุตสาหกรรมที่ได้รับใบอนุญาตและแจ้งการประกอบกิจการ  เดือน  เมษายน  2560</t>
  </si>
  <si>
    <r>
      <t xml:space="preserve">     เดือน  เมษายน  2560 </t>
    </r>
    <r>
      <rPr>
        <sz val="10"/>
        <rFont val="Tahoma"/>
        <family val="2"/>
      </rPr>
      <t xml:space="preserve"> โรงงานอุตสาหกรรมได้รับใบอนุญาตและแจ้งประกอบกิจการจำนวน  276  โรงงาน เงินลงทุน  12,653.45  ล้านบาท คนงาน   5,444  คน ดังนี้  </t>
    </r>
  </si>
  <si>
    <r>
      <t xml:space="preserve">    </t>
    </r>
    <r>
      <rPr>
        <b/>
        <sz val="10"/>
        <rFont val="Tahoma"/>
        <family val="2"/>
      </rPr>
      <t>จำนวนโรงงาน</t>
    </r>
    <r>
      <rPr>
        <sz val="10"/>
        <rFont val="Tahoma"/>
        <family val="2"/>
      </rPr>
      <t xml:space="preserve"> กรุงเทพมหานครและปริมณฑลได้รับใบอนุญาตและแจ้งประกอบกิจการจำนวน  81  โรงงาน คิดเป็นร้อยละ  29.35  ส่วนภูมิภาคจำนวน  195 โรงงาน คิดเป็นร้อยละ 70.65</t>
    </r>
  </si>
  <si>
    <t>ปริมณฑล ได้รับใบอนุญาตและแจ้งประกอบกิจการมากที่สุดจำนวน  77  โรงงาน คิดเป็นร้อยละ  27.90  ภาคตะวันออกน้อยที่สุดจำนวน  22 โรงงาน  คิดเป็นร้อยละ  7.97</t>
  </si>
  <si>
    <r>
      <t xml:space="preserve">    </t>
    </r>
    <r>
      <rPr>
        <b/>
        <sz val="10"/>
        <rFont val="Tahoma"/>
        <family val="2"/>
      </rPr>
      <t xml:space="preserve">จำนวนเงินลงทุน </t>
    </r>
    <r>
      <rPr>
        <sz val="10"/>
        <rFont val="Tahoma"/>
        <family val="2"/>
      </rPr>
      <t>กรุงเทพมหานครและปริมณฑลมีการลงทุนเป็นจำนวนเงิน  2,782.92  ล้านบาท คิดเป็นร้อยละ  21.99 ส่วนภูมิภาคจำนวนเงินทุน  9,870.53 ล้านบาท คิดเป็น</t>
    </r>
  </si>
  <si>
    <t>ร้อยละ  78.01  ภาคตะวันออกเฉียงเหนือ ลงทุนมากที่สุด จำนวนเงิน  4,534.79  ล้านบาท  คิดเป็นร้อยละ  35.84  ภาคเหนือ น้อยที่สุด เงินลงทุน  658.23  ล้านบาท คิดเป็นร้อยละ  5.20</t>
  </si>
  <si>
    <r>
      <t xml:space="preserve">    </t>
    </r>
    <r>
      <rPr>
        <b/>
        <sz val="10"/>
        <rFont val="Tahoma"/>
        <family val="2"/>
      </rPr>
      <t>จำนวนการจ้างงาน</t>
    </r>
    <r>
      <rPr>
        <sz val="10"/>
        <rFont val="Tahoma"/>
        <family val="2"/>
      </rPr>
      <t xml:space="preserve">  มีการจ้างคนงานจำนวน  5,444  คน เป็นคนงานชายจำนวน  3,423  คน คิดเป็นร้อยละ  62.88  และคนงานหญิงจำนวน  2,021  คน คิดเป็นร้อยละ  37.12</t>
    </r>
  </si>
  <si>
    <t xml:space="preserve">กรุงเทพมหานครและปริมณฑล มีการจ้างคนงานจำนวน  1,993  คน คิดเป็นร้อยละ  36.61   ส่วนภูมิภาคมีการจ้างคนงานจำนวน  3,451  คน คิดเป็นร้อยละ  63.39 </t>
  </si>
  <si>
    <t>ปริมณฑลจ้างคนงานเพิ่มขึ้นมากที่สุด จำนวน  1,939  คน คิดเป็นร้อยละ  35.62   และภาคตะวันออก น้อยที่สุดจำนวน  555  คน คิดเป็นร้อยละ  10.19</t>
  </si>
  <si>
    <t xml:space="preserve">กรมโรงงานอุตสาหกรรม  จำนวน  34  โรงงาน เงินลงทุน  6,525.76  ล้านบาท คนงานรวม  1,316  คน เป็นชาย  844  คน และหญิง  472   คน </t>
  </si>
  <si>
    <t xml:space="preserve">สำนักงานอุตสาหกรรมจังหวัด จำนวน  227  โรงงาน เงินลงทุน  5,920.92  ล้านบาท คนงานรวม  3,800  คน เป็นชาย  2,398  คน และหญิง  1,402  คน </t>
  </si>
  <si>
    <t>องค์กรปกครองส่วนท้องถิ่น จำนวน  14  โรงงาน เงินลงทุน   163.78     ล้านบาท คนงานรวม  303    คน เป็นชาย  166   คน  และหญิง   137  คน</t>
  </si>
  <si>
    <r>
      <t xml:space="preserve">โรงงานจำพวกที่ </t>
    </r>
    <r>
      <rPr>
        <b/>
        <sz val="10"/>
        <rFont val="Tahoma"/>
        <family val="2"/>
      </rPr>
      <t>2</t>
    </r>
    <r>
      <rPr>
        <sz val="10"/>
        <rFont val="Tahoma"/>
        <family val="2"/>
      </rPr>
      <t xml:space="preserve">  แจ้งการประกอบกิจการ จำนวน  31   โรงงาน เงินลงทุน  332.61  ล้านบาท คนงานรวม  508  คน เป็นชาย  282   คน และหญิง  226   คน</t>
    </r>
  </si>
  <si>
    <r>
      <t xml:space="preserve">โรงงานจำพวกที่ </t>
    </r>
    <r>
      <rPr>
        <b/>
        <sz val="10"/>
        <rFont val="Tahoma"/>
        <family val="2"/>
      </rPr>
      <t>3</t>
    </r>
    <r>
      <rPr>
        <sz val="10"/>
        <rFont val="Tahoma"/>
        <family val="2"/>
      </rPr>
      <t xml:space="preserve">  ได้รับใบอนุญาตจำนวน  245  โรงงาน เงินลงทุน  12,320.84  ล้านบาท คนงานรวม  4,936  คน เป็นชาย  3,141  คน และหญิง  1,795  คน</t>
    </r>
  </si>
  <si>
    <t>โรงงานที่ได้รับอนุญาตให้ ขยายกิจการ   จำนวน  74    โรงงาน เงินลงทุน  9,554.06   ล้านบาท คนงานรวม 11,684   คน เป็นงานชาย  4,706  คน และหญิง  6,978  คน</t>
  </si>
  <si>
    <t>โรงงานที่จำหน่ายทะเบียนโรงงาน  จำนวน  53  โรงงาน เงินลงทุน   708.20   ล้านบาท คนงานจำนวน    702   คน เป็นชาย   542   คน และหญิง  160  คน ตามลำดับ</t>
  </si>
  <si>
    <t>การขุดหรือลอกกรวด ทราย หรือดิน</t>
  </si>
  <si>
    <t>การซ่อมแซมยานที่ขับเคลื่อนด้วยเครื่องยนต์หรือส่วนประกอบของยานดังกล่าว</t>
  </si>
  <si>
    <t>การนำผลิตภัณฑ์อุตสาหกรรมที่ไม่ใช้แล้วหรือของเสียจากโรงงานมาผลิตเป็นวัตถุดิบ</t>
  </si>
  <si>
    <t>การทำผลิตภัณฑ์สำหรับกันน้ำ ตัวทำให้เปียกน้ำ ตัวทำให้ตีเข้าด้วยกันได้ ตัวทำให้ซึม</t>
  </si>
  <si>
    <t>โรงงานทำเครื่องเรือนหรือเครื่องตบแต่งภายในอาคารจากไม้ แก้ว ยาง หรืออโลหะอื่น</t>
  </si>
  <si>
    <t>การทำพลาสติกเป็นเม็ด แท่ง ท่อ หลอด แผ่น ชั้น ผง หรือรูปทรงต่าง ๆ</t>
  </si>
  <si>
    <t>โรงงานคัดแยกหรือฝังกลบสิ่งปฏิกูลหรือวัสดุที่ไม่ใช้แล้ว</t>
  </si>
  <si>
    <t>การทำผลิตภัณฑ์อาหารสำเร็จรูปจากเนื้อสัตว์ มันสัตว์ หนังสัตว์ หรือสารที่สกัดจากไขสัตว์</t>
  </si>
  <si>
    <t>การป่นหรือบดพืช เมล็ดพืช กากพืช เนื้อสัตว์ กระดูกสัตว์ ขนสัตว์ หรือเปลือกหอย</t>
  </si>
  <si>
    <t>การทำอาหารหรือเครื่องดื่มจากผักหรือผลไม้และบรรจุในภาชนะที่ผนึกและอากาศเข้าไม่ได้</t>
  </si>
  <si>
    <t>การตัด พับ  หรือม้วนโลหะ</t>
  </si>
  <si>
    <t>การสร้าง ประกอบ ดัดแปลง หรือเปลี่ยนแปลงสภาพรถยนต์หรือรถพ่วง</t>
  </si>
  <si>
    <t>การถนอมผักหรือผลไม้โดยวิธีกวน ตากแห้ง ดอง หรือทำให้เยือกแข็งโดยฉับพลันหรือแห้ง</t>
  </si>
  <si>
    <t>การทำชิ้นส่วนพิเศษหรืออุปกรณ์สำหรับรถยนต์ หรือรถพ่วง</t>
  </si>
  <si>
    <t>การชุบเคลือบผิว (Plating Anodizing)</t>
  </si>
  <si>
    <t>การล้าง ชำแหละ แกะ ต้ม หรือบด สัตว์น้ำ</t>
  </si>
  <si>
    <t>การเก็บรักษาหรือลำเลียงพืช เมล็ดพืช หรือผลิตผลจากพืชในไซโล โกดังหรือคลังสินค้า</t>
  </si>
  <si>
    <t>การทำส่วนประกอบ หรืออุปกรณ์สำหรับเครื่องจักรตาม (1) ถึง (7)</t>
  </si>
  <si>
    <t>โรงงานประกอบกิจการเกี่ยวกับอุปกรณ์ไฟฟ้า การทำลวดหรือสายเคเบิลหุ้มฉนวน</t>
  </si>
  <si>
    <t>การผลิตพลังงานไฟฟ้าจาก พลังงานแสงอาทิตย์ ยกเว้นที่ติดตั้งบนหลังคา ดาดฟ้า</t>
  </si>
  <si>
    <t>การผลิตพลังงานไฟฟ้าจากพลังงานความร้อน</t>
  </si>
  <si>
    <t>การทำภาชนะบรรจุ เครื่องมือ หรือเครื่องใช้จากไม้ และรวมถึงชิ้นส่วนของผลิตภัณฑ์</t>
  </si>
  <si>
    <t>โรงงานประกอบกิจการเกี่ยวกับการทำน้ำแข็ง หรือตัด ซอย บด หรือย่อยน้ำแข็ง</t>
  </si>
  <si>
    <t>การทำยางแผ่นรมควัน การทำยางเครป ยางแท่ง ยางน้ำ หรือการทำยางให้เป็นรูปแบบอื่นใด</t>
  </si>
  <si>
    <t>การทำผลิตภัณฑ์อาหารจากแป้งเป็นเส้น เม็ด หรือชั้น</t>
  </si>
  <si>
    <t>การเก็บรักษา ลำเลียง แยก คัดเลือก หรือแบ่งบรรจุ เฉพาะเคมีภัณฑ์อันตราย</t>
  </si>
  <si>
    <t>การทำสบู่ วัสดุสังเคราะห์สำหรับซักฟอก แชมพู ผลิตภัณฑ์สำหรับโกนหนวด หรือผลิตภัณฑ์</t>
  </si>
  <si>
    <t>การทำเครื่องมือ เครื่องใช้ เครื่องเรือน หรือเครื่องประดับ และรวมถึงชิ้นส่วนของผลิตภัณฑ์</t>
  </si>
  <si>
    <t>โรงงานผลิต ตบแต่ง ดัดแปลง หรือซ่อมแซม เครื่องเรือนหรือเครื่องตบแต่งภายในอาคาร</t>
  </si>
  <si>
    <t>การทำส่วนประกอบสำหรับใช้ในการต่อเรือ</t>
  </si>
  <si>
    <t>โรงงานผลิต ประกอบหรือซ่อมแซมเครื่องคำนวณ เครื่องทำบัญชี หรือเครื่องอิเล็กทรอนิกส์</t>
  </si>
  <si>
    <t>โรงงานประกอบกิจการเกี่ยวกับอุปกรณ์ไฟฟ้า การทำหลอดไฟฟ้า หรือดวงโคมไฟฟ้า</t>
  </si>
  <si>
    <t>โรงงานซักรีด ซักแห้ง ซักฟอก รีด อัด หรือย้อมผ้า หรือนุ่งห่ม พรม หรือขนสัตว์</t>
  </si>
  <si>
    <t>การทำภาชนะบรรจุ เช่น ถุง หรือกระสอบ</t>
  </si>
  <si>
    <t>การผสมซีเมนต์ ปูนขาว หรือปูนปลาสเตอร์ อย่างใดอย่างหนึ่งหรือหลายอย่างเข้าด้วยกัน</t>
  </si>
  <si>
    <t>การผลิตวัตถุที่รับรองไว้ในตำรายาที่รัฐมนตรีว่าการกระทรวงสาธารณสุขประกาศ</t>
  </si>
  <si>
    <t>การทำเคมีภัณฑ์ สารเคมี หรือวัสดุเคมี ซึ่งมิใช่ปุ๋ย</t>
  </si>
  <si>
    <t>โรงงานผลิตอิฐ กระเบื้องหรือท่อสำหรับใช้ในการก่อสร้างเบ้าหลอมโลหะ กระเบื้องประดับ</t>
  </si>
  <si>
    <t>การอบชุบด้วยความร้อน (Heat Treatmet)</t>
  </si>
  <si>
    <t>การเผาถ่านจากกะลามะพร้าว หรือการบดถ่านหรือแบ่งบรรจุผงถ่านที่เผาได้จากกะลามะพร้าว</t>
  </si>
  <si>
    <t>การทำผลิตภัณฑ์จากสิ่งทอเป็นเครื่องใช้ในบ้าน</t>
  </si>
  <si>
    <t xml:space="preserve">การทำเครื่องสุขภัณฑ์เหล็กหรือโลหะเคลือบ เครื่องทองเหลืองสำหรับใช้ในการต่อท่อ </t>
  </si>
  <si>
    <t>การทำผลิตภัณฑ์อาหารสำเร็จรูปจากสัตว์น้ำ หนังหรือไขมันสัตว์น้ำ</t>
  </si>
  <si>
    <t>การถนอมสัตว์น้ำโดยวิธีอบ รมควัน ใส่เกลือ ดอง ตากแห้งหรือทำให้เยือกแข็งโดยฉับพลัน</t>
  </si>
  <si>
    <t>โรงงานถักผ้า ผ้าลูกไม้ หรือเครื่องนุ่งห่มด้วยด้ายหรือเส้นใย หรือฟอกย้อมสี หรือแต่งสำเร็จผ้า</t>
  </si>
  <si>
    <t>การทำผลิตภัณฑ์สำหรับใช้เป็นฉนวนหุ้มหม้อน้ำหรือกันความร้อน</t>
  </si>
  <si>
    <t>การทำผลิตภัณฑ์ยางนอกจากที่ระบุไว้ใน ลำดับที่ 51 จากยางธรรมชาติหรือยางสังเคราะห์</t>
  </si>
  <si>
    <t>การทำขดสปริงเหล็ก สลัก แป้นเกลียว วงแหวน หมุดย้ำ หรือหลอดชนิดพับได้</t>
  </si>
  <si>
    <t>การทำชิ้นส่วนพิเศษหรืออุปกรณ์สำหรับจักรยานยนต์ จักรยานสามล้อ หรือจักรยานสองล้อ</t>
  </si>
  <si>
    <t>โรงงานจัดหาน้ำ ทำน้ำให้บริสุทธิ์ หรือจำหน่ายน้ำไปยังอาคารหรือโรงงานอุตสาหกรรม</t>
  </si>
  <si>
    <t>โรงงานผลิต ประกอบ ดัดแปลง หรือซ่อมแซมหม้อไอน้ำ(Boiler) หรือ หม้อต้มที่ใช้ของเหลว</t>
  </si>
  <si>
    <t>โรงงานผลิต ประกอบหรือซ่อมแซมเครื่องรับวิทยุ เครื่องรับโทรทัศน์ ผลิตภัณฑ์ที่เป็นตัวกึ่งนำ</t>
  </si>
  <si>
    <t>การทำอุปกรณ์ติดตั้งหรือเต้าเสียบหลอดไฟฟ้า (Fixtures or lamp sockets or receptacles)</t>
  </si>
  <si>
    <t>การเลื่อย ไส ซอย เซาะร่อง หรือการแปรรูปไม้ด้วยวิธีอื่นที่คล้ายคลึงกัน</t>
  </si>
  <si>
    <t>การทำส่วนประกอบสำหรับใช้ในการก่อสร้างสะพาน ประตูน้ำ ถังน้ำ หรือปล่องไฟ</t>
  </si>
  <si>
    <t>การทำวงกบ ขอบประตู ขอบหน้าต่าง บานประตู บานหน้าต่าง หรือส่วนประกอบที่ทำด้วยไม้ขอ</t>
  </si>
  <si>
    <t xml:space="preserve">      ตารางที่ 9  สถิติจำนวนโรงงานอุตสาหกรรมที่ได้รับใบอนุญาตและแจ้งประกอบกิจการ จำแนกเป็นรายจังหวัดและประเภทอุตสาหกรรม   มีนาคม  2560</t>
  </si>
  <si>
    <t>การผสมผลิตภัณฑ์จากปิโตรเลียมเข้าด้วยกัน หรือการผสมผลิตภัณฑ์จากปิโตรเลียมกับวัสดุอื่น</t>
  </si>
  <si>
    <t xml:space="preserve">การผสมผลิตภัณฑ์จากปิโตรเลียมเข้าด้วยกัน หรือการผสมผลิตภัณฑ์จากปิโตรเลียมกับวัสดุอื่น </t>
  </si>
  <si>
    <t>ผลิตภัณฑ์คอนกรีต ผลิตภัณฑ์คอนกรีตผสมผลิตภัณฑ์ยิบซัม หรือผลิตภัณฑ์ปูนปลาสเตอร์</t>
  </si>
  <si>
    <t>ผลิต ประกอบ ดัดแปลง หรือซ่อมแซมเครื่องจักรสำหรับใช้ในการกสิกรรมหรือการเลี้ยงสัตว์</t>
  </si>
  <si>
    <t>ผลิต ประกอบหรือซ่อมแซมเครื่องสูบน้ำ เครื่องอัดอากาศ เครื่องปรับอากาศ ตู้เย็น เครื่องซักผ้า</t>
  </si>
  <si>
    <t>ผลิต ตบแต่ง ดัดแปลง หรือซ่อมแซมเครื่องมือหรือเครื่องใช้ที่ทำด้วยเหล็กหรือเหล็กกล้า</t>
  </si>
  <si>
    <t>ผลิต ประกอบหรือซ่อมแซมเครื่องจักรหรือผลิตภัณฑ์ที่ระบุไว้ในลำดับที่ 70 เฉพาะที่ใช้ไฟฟ้า</t>
  </si>
  <si>
    <t>ผลิต ประกอบ ดัดแปลง หรือซ่อมแซมเครื่องจักร สำหรับอุตสาหกรรมกระดาษ เคมี อาหาร</t>
  </si>
  <si>
    <t>ผลิตภัณฑ์โลหะสำเร็จรูปด้วยวิธีเคลือบ หรือลงรัก (Enamelling japanning or lacquering)</t>
  </si>
  <si>
    <r>
      <t>ที่ได้จัดทำขึ้นตามที่กฏหมายกำหนด (2) มูลค่าสินทรัพย์ถาวรให้พิจารณาจาก (ก)</t>
    </r>
    <r>
      <rPr>
        <u/>
        <sz val="10"/>
        <rFont val="Tahoma"/>
        <family val="2"/>
      </rPr>
      <t xml:space="preserve"> </t>
    </r>
    <r>
      <rPr>
        <sz val="10"/>
        <rFont val="Tahoma"/>
        <family val="2"/>
      </rPr>
      <t>มูลค่าสินทรัพย์ถาวรสุทธิซึ่งไม่รวมที่ดิน ตามที่ปรากฎในงบการเงินล่าสุดของกิจการที่ได้จัดทำขึ้นโดย</t>
    </r>
  </si>
  <si>
    <t>หากท่านต้องการสถิติ และรายชื่อโรงงาน เพิ่มเติม หรือพบข้อผิดพลาด สงสัยประการใด ท่านสามารถแจ้ง</t>
  </si>
  <si>
    <t>หรือสอบถามเพิ่มเติมได้ที่</t>
  </si>
  <si>
    <t>กลุ่มสถิติและเผยแพร่สารสนเทศอุตสาหกรรม</t>
  </si>
  <si>
    <t>ศูนย์สารสนเทศโรงงานอุตสาหกรรม  กรมโรงงานอุตสาหกรรม</t>
  </si>
  <si>
    <t>โทร.    0 2202 4099  -   0 2202 4156   -   โทรสาร    0 2202 4019</t>
  </si>
  <si>
    <t>กรมอุตสาหกรรมพื้นฐานและการเหมืองแร่   จำนวน  1 โรงงาน  เงินลงทุน 43.00  ล้านบาท  คนงาน 25  คน  เป็นชาย  15  คน  และหญิง  10  คน</t>
  </si>
  <si>
    <r>
      <t xml:space="preserve">     ตารางที่ 16</t>
    </r>
    <r>
      <rPr>
        <sz val="11"/>
        <rFont val="Tahoma"/>
        <family val="2"/>
      </rPr>
      <t xml:space="preserve">  </t>
    </r>
    <r>
      <rPr>
        <b/>
        <sz val="11"/>
        <rFont val="Tahoma"/>
        <family val="2"/>
      </rPr>
      <t xml:space="preserve"> เปรียบเทียบจำนวนโรงงานและจำนวนคนงาน ที่ประกอบกิจการ และที่จำหน่ายทะเบียนโรงงาน ระหว่างปี   2558-2560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</si>
</sst>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_-;\-* #,##0_-;_-* &quot;-&quot;??_-;_-@_-"/>
    <numFmt numFmtId="165" formatCode="_-* #,##0_-;\-* #,##0_-;_-* \-??_-;_-@_-"/>
    <numFmt numFmtId="166" formatCode="_-* #,##0.00_-;\-* #,##0.00_-;_-* \-??_-;_-@_-"/>
    <numFmt numFmtId="167" formatCode="[$-41E]d\ mmmm\ yyyy"/>
    <numFmt numFmtId="168" formatCode="_-* #,##0.000_-;\-* #,##0.000_-;_-* \-??_-;_-@_-"/>
    <numFmt numFmtId="169" formatCode="[$-107041E]d\ mmm\ yy;@"/>
    <numFmt numFmtId="170" formatCode="[$-101041E]d\ mmm\ yy;@"/>
  </numFmts>
  <fonts count="39">
    <font>
      <sz val="11"/>
      <color theme="1"/>
      <name val="Calibri"/>
      <family val="2"/>
      <charset val="222"/>
      <scheme val="minor"/>
    </font>
    <font>
      <sz val="14"/>
      <name val="Cordia New"/>
      <family val="2"/>
      <charset val="222"/>
    </font>
    <font>
      <sz val="14"/>
      <name val="Cordia New"/>
      <family val="2"/>
    </font>
    <font>
      <sz val="10"/>
      <name val="Tahoma"/>
      <family val="2"/>
    </font>
    <font>
      <sz val="11"/>
      <color indexed="8"/>
      <name val="Calibri"/>
      <family val="2"/>
      <charset val="222"/>
    </font>
    <font>
      <sz val="10"/>
      <color indexed="12"/>
      <name val="Tahoma"/>
      <family val="2"/>
    </font>
    <font>
      <sz val="14"/>
      <name val="CordiaUPC"/>
      <family val="2"/>
    </font>
    <font>
      <sz val="16"/>
      <name val="Cordia New"/>
      <family val="2"/>
    </font>
    <font>
      <b/>
      <sz val="10"/>
      <name val="Tahoma"/>
      <family val="2"/>
    </font>
    <font>
      <u/>
      <sz val="10"/>
      <name val="Tahoma"/>
      <family val="2"/>
    </font>
    <font>
      <sz val="10"/>
      <name val="Arial"/>
      <family val="2"/>
      <charset val="222"/>
    </font>
    <font>
      <b/>
      <sz val="10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charset val="222"/>
      <scheme val="minor"/>
    </font>
    <font>
      <sz val="10"/>
      <name val="Calibri"/>
      <family val="2"/>
      <charset val="222"/>
      <scheme val="minor"/>
    </font>
    <font>
      <sz val="10"/>
      <color rgb="FFFF000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rgb="FF0000FF"/>
      <name val="Tahoma"/>
      <family val="2"/>
    </font>
    <font>
      <sz val="11"/>
      <name val="Calibri"/>
      <family val="2"/>
      <charset val="222"/>
      <scheme val="minor"/>
    </font>
    <font>
      <b/>
      <sz val="10"/>
      <name val="Calibri"/>
      <family val="2"/>
      <scheme val="minor"/>
    </font>
    <font>
      <sz val="10"/>
      <color rgb="FF0000FF"/>
      <name val="Tahoma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00FF"/>
      <name val="Tahoma"/>
      <family val="2"/>
    </font>
    <font>
      <sz val="10"/>
      <color rgb="FF0000FF"/>
      <name val="Calibri"/>
      <family val="2"/>
      <scheme val="minor"/>
    </font>
    <font>
      <sz val="10"/>
      <color indexed="8"/>
      <name val="Tahoma"/>
      <family val="2"/>
    </font>
    <font>
      <sz val="11"/>
      <color rgb="FF333366"/>
      <name val="Microsoft Sans Serif"/>
      <family val="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1"/>
      <color rgb="FF0000FF"/>
      <name val="Tahoma"/>
      <family val="2"/>
    </font>
    <font>
      <b/>
      <sz val="11"/>
      <name val="Tahoma"/>
      <family val="2"/>
    </font>
    <font>
      <b/>
      <sz val="11"/>
      <name val="Calibri"/>
      <family val="2"/>
      <scheme val="minor"/>
    </font>
    <font>
      <sz val="11"/>
      <name val="Tahoma"/>
      <family val="2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27">
    <xf numFmtId="0" fontId="0" fillId="0" borderId="0"/>
    <xf numFmtId="43" fontId="14" fillId="0" borderId="0" applyFont="0" applyFill="0" applyBorder="0" applyAlignment="0" applyProtection="0"/>
    <xf numFmtId="166" fontId="10" fillId="0" borderId="0" applyFill="0" applyBorder="0" applyAlignment="0" applyProtection="0"/>
    <xf numFmtId="166" fontId="4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0" fontId="4" fillId="0" borderId="0" applyFill="0" applyBorder="0" applyAlignment="0" applyProtection="0"/>
    <xf numFmtId="164" fontId="4" fillId="0" borderId="0" applyFill="0" applyBorder="0" applyAlignment="0" applyProtection="0"/>
    <xf numFmtId="166" fontId="10" fillId="0" borderId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10" fillId="0" borderId="0"/>
    <xf numFmtId="0" fontId="1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2" fillId="0" borderId="0"/>
    <xf numFmtId="167" fontId="4" fillId="0" borderId="0" applyFill="0" applyBorder="0" applyAlignment="0" applyProtection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0" fontId="2" fillId="0" borderId="0"/>
  </cellStyleXfs>
  <cellXfs count="583">
    <xf numFmtId="0" fontId="0" fillId="0" borderId="0" xfId="0"/>
    <xf numFmtId="0" fontId="15" fillId="0" borderId="0" xfId="0" applyFont="1"/>
    <xf numFmtId="164" fontId="16" fillId="0" borderId="0" xfId="1" applyNumberFormat="1" applyFont="1"/>
    <xf numFmtId="43" fontId="16" fillId="0" borderId="0" xfId="1" applyFont="1"/>
    <xf numFmtId="164" fontId="15" fillId="0" borderId="0" xfId="1" applyNumberFormat="1" applyFont="1"/>
    <xf numFmtId="43" fontId="15" fillId="0" borderId="0" xfId="1" applyFont="1"/>
    <xf numFmtId="164" fontId="17" fillId="0" borderId="0" xfId="1" applyNumberFormat="1" applyFont="1"/>
    <xf numFmtId="43" fontId="17" fillId="0" borderId="0" xfId="1" applyFont="1"/>
    <xf numFmtId="164" fontId="16" fillId="0" borderId="1" xfId="1" applyNumberFormat="1" applyFont="1" applyBorder="1"/>
    <xf numFmtId="43" fontId="16" fillId="0" borderId="1" xfId="1" applyFont="1" applyBorder="1"/>
    <xf numFmtId="164" fontId="15" fillId="0" borderId="1" xfId="1" applyNumberFormat="1" applyFont="1" applyBorder="1"/>
    <xf numFmtId="43" fontId="15" fillId="0" borderId="1" xfId="1" applyFont="1" applyBorder="1"/>
    <xf numFmtId="164" fontId="15" fillId="0" borderId="2" xfId="1" applyNumberFormat="1" applyFont="1" applyBorder="1"/>
    <xf numFmtId="43" fontId="15" fillId="0" borderId="3" xfId="1" applyFont="1" applyBorder="1" applyAlignment="1">
      <alignment horizontal="right"/>
    </xf>
    <xf numFmtId="164" fontId="16" fillId="0" borderId="3" xfId="1" applyNumberFormat="1" applyFont="1" applyBorder="1"/>
    <xf numFmtId="43" fontId="16" fillId="0" borderId="3" xfId="1" applyFont="1" applyBorder="1"/>
    <xf numFmtId="164" fontId="15" fillId="0" borderId="3" xfId="1" applyNumberFormat="1" applyFont="1" applyBorder="1"/>
    <xf numFmtId="43" fontId="15" fillId="0" borderId="3" xfId="1" applyFont="1" applyBorder="1"/>
    <xf numFmtId="164" fontId="15" fillId="0" borderId="4" xfId="1" applyNumberFormat="1" applyFont="1" applyBorder="1"/>
    <xf numFmtId="164" fontId="15" fillId="0" borderId="3" xfId="0" applyNumberFormat="1" applyFont="1" applyBorder="1"/>
    <xf numFmtId="43" fontId="16" fillId="0" borderId="3" xfId="1" applyFont="1" applyBorder="1" applyAlignment="1">
      <alignment horizontal="right"/>
    </xf>
    <xf numFmtId="43" fontId="15" fillId="0" borderId="5" xfId="1" applyFont="1" applyBorder="1"/>
    <xf numFmtId="164" fontId="16" fillId="0" borderId="5" xfId="1" applyNumberFormat="1" applyFont="1" applyBorder="1"/>
    <xf numFmtId="43" fontId="16" fillId="0" borderId="5" xfId="1" applyFont="1" applyBorder="1"/>
    <xf numFmtId="164" fontId="15" fillId="0" borderId="5" xfId="1" applyNumberFormat="1" applyFont="1" applyBorder="1"/>
    <xf numFmtId="164" fontId="15" fillId="0" borderId="6" xfId="1" applyNumberFormat="1" applyFont="1" applyBorder="1"/>
    <xf numFmtId="0" fontId="15" fillId="0" borderId="0" xfId="0" applyFont="1" applyAlignment="1">
      <alignment horizontal="center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43" fontId="15" fillId="0" borderId="5" xfId="1" applyFont="1" applyBorder="1" applyAlignment="1">
      <alignment horizontal="right"/>
    </xf>
    <xf numFmtId="0" fontId="18" fillId="0" borderId="0" xfId="0" applyFont="1"/>
    <xf numFmtId="164" fontId="3" fillId="0" borderId="0" xfId="10" applyNumberFormat="1" applyFont="1" applyFill="1" applyBorder="1" applyAlignment="1"/>
    <xf numFmtId="0" fontId="3" fillId="0" borderId="0" xfId="14" applyFont="1" applyBorder="1"/>
    <xf numFmtId="0" fontId="3" fillId="0" borderId="11" xfId="0" applyFont="1" applyBorder="1"/>
    <xf numFmtId="164" fontId="16" fillId="0" borderId="4" xfId="1" applyNumberFormat="1" applyFont="1" applyBorder="1"/>
    <xf numFmtId="0" fontId="16" fillId="0" borderId="0" xfId="0" applyFont="1"/>
    <xf numFmtId="0" fontId="20" fillId="0" borderId="0" xfId="0" applyFont="1"/>
    <xf numFmtId="0" fontId="3" fillId="0" borderId="8" xfId="0" applyFont="1" applyBorder="1"/>
    <xf numFmtId="164" fontId="16" fillId="0" borderId="3" xfId="1" applyNumberFormat="1" applyFont="1" applyBorder="1" applyAlignment="1">
      <alignment horizontal="right"/>
    </xf>
    <xf numFmtId="164" fontId="16" fillId="0" borderId="4" xfId="1" applyNumberFormat="1" applyFont="1" applyBorder="1" applyAlignment="1">
      <alignment horizontal="right"/>
    </xf>
    <xf numFmtId="0" fontId="3" fillId="0" borderId="9" xfId="0" applyFont="1" applyBorder="1"/>
    <xf numFmtId="164" fontId="16" fillId="0" borderId="6" xfId="1" applyNumberFormat="1" applyFont="1" applyBorder="1"/>
    <xf numFmtId="0" fontId="21" fillId="0" borderId="7" xfId="0" applyFont="1" applyBorder="1"/>
    <xf numFmtId="43" fontId="16" fillId="0" borderId="2" xfId="1" applyFont="1" applyBorder="1"/>
    <xf numFmtId="164" fontId="16" fillId="0" borderId="2" xfId="1" applyNumberFormat="1" applyFont="1" applyBorder="1"/>
    <xf numFmtId="0" fontId="22" fillId="0" borderId="0" xfId="0" applyFont="1"/>
    <xf numFmtId="0" fontId="22" fillId="0" borderId="15" xfId="11" applyFont="1" applyFill="1" applyBorder="1" applyAlignment="1"/>
    <xf numFmtId="0" fontId="19" fillId="0" borderId="19" xfId="11" applyFont="1" applyFill="1" applyBorder="1" applyAlignment="1"/>
    <xf numFmtId="165" fontId="22" fillId="0" borderId="20" xfId="1" applyNumberFormat="1" applyFont="1" applyFill="1" applyBorder="1" applyAlignment="1" applyProtection="1">
      <alignment horizontal="center"/>
    </xf>
    <xf numFmtId="166" fontId="22" fillId="0" borderId="21" xfId="1" applyNumberFormat="1" applyFont="1" applyFill="1" applyBorder="1" applyAlignment="1" applyProtection="1">
      <alignment horizontal="center"/>
    </xf>
    <xf numFmtId="1" fontId="22" fillId="0" borderId="20" xfId="11" applyNumberFormat="1" applyFont="1" applyFill="1" applyBorder="1" applyAlignment="1">
      <alignment horizontal="center"/>
    </xf>
    <xf numFmtId="164" fontId="22" fillId="0" borderId="20" xfId="1" applyNumberFormat="1" applyFont="1" applyFill="1" applyBorder="1" applyAlignment="1" applyProtection="1">
      <alignment horizontal="center"/>
    </xf>
    <xf numFmtId="43" fontId="22" fillId="0" borderId="21" xfId="1" applyFont="1" applyFill="1" applyBorder="1" applyAlignment="1" applyProtection="1">
      <alignment horizontal="center"/>
    </xf>
    <xf numFmtId="164" fontId="22" fillId="0" borderId="25" xfId="1" applyNumberFormat="1" applyFont="1" applyFill="1" applyBorder="1" applyAlignment="1">
      <alignment horizontal="center"/>
    </xf>
    <xf numFmtId="3" fontId="22" fillId="0" borderId="26" xfId="1" applyNumberFormat="1" applyFont="1" applyFill="1" applyBorder="1" applyAlignment="1" applyProtection="1">
      <alignment horizontal="center"/>
    </xf>
    <xf numFmtId="4" fontId="22" fillId="0" borderId="26" xfId="1" applyNumberFormat="1" applyFont="1" applyFill="1" applyBorder="1" applyAlignment="1" applyProtection="1">
      <alignment horizontal="center"/>
    </xf>
    <xf numFmtId="3" fontId="22" fillId="0" borderId="0" xfId="11" applyNumberFormat="1" applyFont="1" applyFill="1" applyBorder="1" applyAlignment="1">
      <alignment horizontal="center"/>
    </xf>
    <xf numFmtId="0" fontId="22" fillId="0" borderId="27" xfId="11" applyFont="1" applyFill="1" applyBorder="1" applyAlignment="1"/>
    <xf numFmtId="165" fontId="22" fillId="0" borderId="28" xfId="1" applyNumberFormat="1" applyFont="1" applyFill="1" applyBorder="1" applyAlignment="1" applyProtection="1">
      <alignment horizontal="center"/>
    </xf>
    <xf numFmtId="166" fontId="22" fillId="0" borderId="10" xfId="1" applyNumberFormat="1" applyFont="1" applyFill="1" applyBorder="1" applyAlignment="1" applyProtection="1">
      <alignment horizontal="center"/>
    </xf>
    <xf numFmtId="0" fontId="22" fillId="0" borderId="28" xfId="11" applyFont="1" applyFill="1" applyBorder="1" applyAlignment="1">
      <alignment horizontal="center"/>
    </xf>
    <xf numFmtId="0" fontId="22" fillId="0" borderId="29" xfId="11" applyFont="1" applyFill="1" applyBorder="1" applyAlignment="1">
      <alignment horizontal="center"/>
    </xf>
    <xf numFmtId="1" fontId="22" fillId="0" borderId="28" xfId="11" applyNumberFormat="1" applyFont="1" applyFill="1" applyBorder="1" applyAlignment="1">
      <alignment horizontal="center"/>
    </xf>
    <xf numFmtId="164" fontId="22" fillId="0" borderId="28" xfId="1" applyNumberFormat="1" applyFont="1" applyFill="1" applyBorder="1" applyAlignment="1" applyProtection="1">
      <alignment horizontal="center"/>
    </xf>
    <xf numFmtId="43" fontId="22" fillId="0" borderId="10" xfId="1" applyFont="1" applyFill="1" applyBorder="1" applyAlignment="1" applyProtection="1">
      <alignment horizontal="center"/>
    </xf>
    <xf numFmtId="164" fontId="22" fillId="0" borderId="28" xfId="1" applyNumberFormat="1" applyFont="1" applyFill="1" applyBorder="1" applyAlignment="1">
      <alignment horizontal="center"/>
    </xf>
    <xf numFmtId="164" fontId="22" fillId="0" borderId="29" xfId="1" applyNumberFormat="1" applyFont="1" applyFill="1" applyBorder="1" applyAlignment="1">
      <alignment horizontal="center"/>
    </xf>
    <xf numFmtId="3" fontId="22" fillId="0" borderId="28" xfId="1" applyNumberFormat="1" applyFont="1" applyFill="1" applyBorder="1" applyAlignment="1" applyProtection="1">
      <alignment horizontal="center"/>
    </xf>
    <xf numFmtId="4" fontId="22" fillId="0" borderId="28" xfId="1" applyNumberFormat="1" applyFont="1" applyFill="1" applyBorder="1" applyAlignment="1" applyProtection="1">
      <alignment horizontal="center"/>
    </xf>
    <xf numFmtId="3" fontId="22" fillId="0" borderId="10" xfId="11" applyNumberFormat="1" applyFont="1" applyFill="1" applyBorder="1" applyAlignment="1">
      <alignment horizontal="center"/>
    </xf>
    <xf numFmtId="3" fontId="22" fillId="0" borderId="30" xfId="11" applyNumberFormat="1" applyFont="1" applyFill="1" applyBorder="1" applyAlignment="1">
      <alignment horizontal="center"/>
    </xf>
    <xf numFmtId="0" fontId="22" fillId="0" borderId="15" xfId="11" applyFont="1" applyFill="1" applyBorder="1" applyAlignment="1">
      <alignment horizontal="center"/>
    </xf>
    <xf numFmtId="0" fontId="22" fillId="0" borderId="19" xfId="11" applyFont="1" applyFill="1" applyBorder="1" applyAlignment="1">
      <alignment horizontal="center"/>
    </xf>
    <xf numFmtId="3" fontId="22" fillId="0" borderId="20" xfId="1" applyNumberFormat="1" applyFont="1" applyFill="1" applyBorder="1" applyAlignment="1" applyProtection="1">
      <alignment horizontal="center"/>
    </xf>
    <xf numFmtId="4" fontId="22" fillId="0" borderId="21" xfId="1" applyNumberFormat="1" applyFont="1" applyFill="1" applyBorder="1" applyAlignment="1" applyProtection="1">
      <alignment horizontal="center"/>
    </xf>
    <xf numFmtId="3" fontId="22" fillId="0" borderId="25" xfId="11" applyNumberFormat="1" applyFont="1" applyFill="1" applyBorder="1" applyAlignment="1">
      <alignment horizontal="center"/>
    </xf>
    <xf numFmtId="0" fontId="22" fillId="0" borderId="27" xfId="11" applyFont="1" applyFill="1" applyBorder="1" applyAlignment="1">
      <alignment horizontal="center"/>
    </xf>
    <xf numFmtId="0" fontId="22" fillId="0" borderId="28" xfId="11" applyFont="1" applyFill="1" applyBorder="1" applyAlignment="1">
      <alignment horizontal="right"/>
    </xf>
    <xf numFmtId="0" fontId="22" fillId="0" borderId="29" xfId="11" applyFont="1" applyFill="1" applyBorder="1" applyAlignment="1">
      <alignment horizontal="right"/>
    </xf>
    <xf numFmtId="4" fontId="22" fillId="0" borderId="10" xfId="1" applyNumberFormat="1" applyFont="1" applyFill="1" applyBorder="1" applyAlignment="1" applyProtection="1">
      <alignment horizontal="center"/>
    </xf>
    <xf numFmtId="3" fontId="22" fillId="0" borderId="28" xfId="11" applyNumberFormat="1" applyFont="1" applyFill="1" applyBorder="1" applyAlignment="1">
      <alignment horizontal="center"/>
    </xf>
    <xf numFmtId="3" fontId="22" fillId="0" borderId="29" xfId="11" applyNumberFormat="1" applyFont="1" applyFill="1" applyBorder="1" applyAlignment="1">
      <alignment horizontal="center"/>
    </xf>
    <xf numFmtId="164" fontId="18" fillId="0" borderId="0" xfId="1" applyNumberFormat="1" applyFont="1" applyAlignment="1">
      <alignment horizontal="right"/>
    </xf>
    <xf numFmtId="164" fontId="18" fillId="0" borderId="0" xfId="1" applyNumberFormat="1" applyFont="1" applyAlignment="1">
      <alignment horizontal="left"/>
    </xf>
    <xf numFmtId="164" fontId="23" fillId="0" borderId="7" xfId="1" applyNumberFormat="1" applyFont="1" applyBorder="1" applyAlignment="1">
      <alignment horizontal="left"/>
    </xf>
    <xf numFmtId="164" fontId="18" fillId="0" borderId="1" xfId="1" applyNumberFormat="1" applyFont="1" applyBorder="1" applyAlignment="1">
      <alignment horizontal="right"/>
    </xf>
    <xf numFmtId="164" fontId="18" fillId="0" borderId="2" xfId="1" applyNumberFormat="1" applyFont="1" applyBorder="1" applyAlignment="1">
      <alignment horizontal="right"/>
    </xf>
    <xf numFmtId="164" fontId="24" fillId="0" borderId="8" xfId="1" applyNumberFormat="1" applyFont="1" applyBorder="1" applyAlignment="1">
      <alignment horizontal="left"/>
    </xf>
    <xf numFmtId="164" fontId="18" fillId="0" borderId="3" xfId="1" applyNumberFormat="1" applyFont="1" applyBorder="1" applyAlignment="1">
      <alignment horizontal="right"/>
    </xf>
    <xf numFmtId="164" fontId="18" fillId="0" borderId="4" xfId="1" applyNumberFormat="1" applyFont="1" applyBorder="1" applyAlignment="1">
      <alignment horizontal="right"/>
    </xf>
    <xf numFmtId="164" fontId="18" fillId="0" borderId="8" xfId="1" applyNumberFormat="1" applyFont="1" applyBorder="1" applyAlignment="1">
      <alignment horizontal="left"/>
    </xf>
    <xf numFmtId="164" fontId="18" fillId="0" borderId="9" xfId="1" applyNumberFormat="1" applyFont="1" applyBorder="1" applyAlignment="1">
      <alignment horizontal="left"/>
    </xf>
    <xf numFmtId="164" fontId="18" fillId="0" borderId="5" xfId="1" applyNumberFormat="1" applyFont="1" applyBorder="1" applyAlignment="1">
      <alignment horizontal="right"/>
    </xf>
    <xf numFmtId="164" fontId="18" fillId="0" borderId="6" xfId="1" applyNumberFormat="1" applyFont="1" applyBorder="1" applyAlignment="1">
      <alignment horizontal="right"/>
    </xf>
    <xf numFmtId="0" fontId="3" fillId="0" borderId="0" xfId="17" applyFont="1" applyFill="1" applyBorder="1"/>
    <xf numFmtId="0" fontId="3" fillId="0" borderId="0" xfId="17" applyFont="1" applyFill="1" applyBorder="1" applyAlignment="1">
      <alignment horizontal="left"/>
    </xf>
    <xf numFmtId="0" fontId="26" fillId="0" borderId="0" xfId="17" applyFont="1" applyFill="1" applyBorder="1"/>
    <xf numFmtId="0" fontId="25" fillId="0" borderId="0" xfId="17" applyFont="1" applyFill="1" applyBorder="1" applyAlignment="1">
      <alignment horizontal="left"/>
    </xf>
    <xf numFmtId="0" fontId="26" fillId="0" borderId="0" xfId="17" applyFont="1" applyFill="1" applyBorder="1" applyAlignment="1">
      <alignment horizontal="left"/>
    </xf>
    <xf numFmtId="0" fontId="26" fillId="0" borderId="0" xfId="17" applyFont="1" applyFill="1" applyBorder="1" applyAlignment="1">
      <alignment vertical="top" wrapText="1"/>
    </xf>
    <xf numFmtId="0" fontId="26" fillId="0" borderId="0" xfId="0" applyFont="1"/>
    <xf numFmtId="1" fontId="22" fillId="0" borderId="0" xfId="6" applyNumberFormat="1" applyFont="1" applyFill="1" applyBorder="1" applyAlignment="1" applyProtection="1"/>
    <xf numFmtId="1" fontId="22" fillId="0" borderId="0" xfId="16" applyNumberFormat="1" applyFont="1" applyFill="1" applyBorder="1"/>
    <xf numFmtId="165" fontId="22" fillId="0" borderId="0" xfId="6" applyNumberFormat="1" applyFont="1" applyFill="1" applyBorder="1" applyAlignment="1" applyProtection="1"/>
    <xf numFmtId="164" fontId="22" fillId="0" borderId="0" xfId="1" applyNumberFormat="1" applyFont="1" applyFill="1" applyBorder="1"/>
    <xf numFmtId="49" fontId="19" fillId="0" borderId="21" xfId="16" applyNumberFormat="1" applyFont="1" applyFill="1" applyBorder="1" applyAlignment="1">
      <alignment horizontal="left"/>
    </xf>
    <xf numFmtId="49" fontId="22" fillId="0" borderId="0" xfId="16" applyNumberFormat="1" applyFont="1" applyFill="1" applyBorder="1"/>
    <xf numFmtId="49" fontId="19" fillId="0" borderId="0" xfId="16" applyNumberFormat="1" applyFont="1" applyFill="1" applyBorder="1" applyAlignment="1">
      <alignment horizontal="left"/>
    </xf>
    <xf numFmtId="49" fontId="19" fillId="0" borderId="33" xfId="16" applyNumberFormat="1" applyFont="1" applyFill="1" applyBorder="1" applyAlignment="1">
      <alignment horizontal="center"/>
    </xf>
    <xf numFmtId="49" fontId="19" fillId="0" borderId="32" xfId="16" applyNumberFormat="1" applyFont="1" applyFill="1" applyBorder="1" applyAlignment="1">
      <alignment horizontal="center"/>
    </xf>
    <xf numFmtId="49" fontId="19" fillId="0" borderId="22" xfId="16" applyNumberFormat="1" applyFont="1" applyFill="1" applyBorder="1" applyAlignment="1">
      <alignment horizontal="center"/>
    </xf>
    <xf numFmtId="0" fontId="3" fillId="0" borderId="0" xfId="18" applyFont="1" applyFill="1" applyBorder="1"/>
    <xf numFmtId="165" fontId="3" fillId="0" borderId="26" xfId="6" applyNumberFormat="1" applyFont="1" applyFill="1" applyBorder="1" applyAlignment="1" applyProtection="1"/>
    <xf numFmtId="164" fontId="3" fillId="0" borderId="26" xfId="1" applyNumberFormat="1" applyFont="1" applyFill="1" applyBorder="1" applyAlignment="1" applyProtection="1"/>
    <xf numFmtId="166" fontId="3" fillId="0" borderId="34" xfId="6" applyNumberFormat="1" applyFont="1" applyFill="1" applyBorder="1" applyAlignment="1" applyProtection="1"/>
    <xf numFmtId="166" fontId="3" fillId="0" borderId="4" xfId="6" applyNumberFormat="1" applyFont="1" applyFill="1" applyBorder="1" applyAlignment="1" applyProtection="1"/>
    <xf numFmtId="43" fontId="3" fillId="0" borderId="3" xfId="1" applyFont="1" applyFill="1" applyBorder="1" applyAlignment="1" applyProtection="1"/>
    <xf numFmtId="165" fontId="3" fillId="0" borderId="35" xfId="6" applyNumberFormat="1" applyFont="1" applyFill="1" applyBorder="1" applyAlignment="1" applyProtection="1"/>
    <xf numFmtId="165" fontId="3" fillId="0" borderId="4" xfId="6" applyNumberFormat="1" applyFont="1" applyFill="1" applyBorder="1" applyAlignment="1" applyProtection="1"/>
    <xf numFmtId="164" fontId="3" fillId="0" borderId="4" xfId="1" applyNumberFormat="1" applyFont="1" applyFill="1" applyBorder="1"/>
    <xf numFmtId="1" fontId="3" fillId="0" borderId="0" xfId="16" applyNumberFormat="1" applyFont="1" applyFill="1" applyBorder="1"/>
    <xf numFmtId="166" fontId="3" fillId="0" borderId="0" xfId="6" applyNumberFormat="1" applyFont="1" applyFill="1" applyBorder="1" applyAlignment="1" applyProtection="1"/>
    <xf numFmtId="165" fontId="3" fillId="0" borderId="26" xfId="6" applyNumberFormat="1" applyFont="1" applyFill="1" applyBorder="1" applyAlignment="1" applyProtection="1">
      <alignment horizontal="right"/>
    </xf>
    <xf numFmtId="43" fontId="3" fillId="0" borderId="5" xfId="1" applyFont="1" applyFill="1" applyBorder="1" applyAlignment="1" applyProtection="1"/>
    <xf numFmtId="1" fontId="8" fillId="0" borderId="7" xfId="16" applyNumberFormat="1" applyFont="1" applyFill="1" applyBorder="1" applyAlignment="1">
      <alignment horizontal="left"/>
    </xf>
    <xf numFmtId="164" fontId="8" fillId="0" borderId="1" xfId="1" applyNumberFormat="1" applyFont="1" applyFill="1" applyBorder="1" applyAlignment="1" applyProtection="1"/>
    <xf numFmtId="166" fontId="8" fillId="0" borderId="1" xfId="6" applyNumberFormat="1" applyFont="1" applyFill="1" applyBorder="1" applyAlignment="1" applyProtection="1"/>
    <xf numFmtId="165" fontId="8" fillId="0" borderId="1" xfId="6" applyNumberFormat="1" applyFont="1" applyFill="1" applyBorder="1" applyAlignment="1" applyProtection="1"/>
    <xf numFmtId="165" fontId="8" fillId="0" borderId="2" xfId="6" applyNumberFormat="1" applyFont="1" applyFill="1" applyBorder="1" applyAlignment="1" applyProtection="1"/>
    <xf numFmtId="164" fontId="8" fillId="0" borderId="2" xfId="1" applyNumberFormat="1" applyFont="1" applyFill="1" applyBorder="1"/>
    <xf numFmtId="1" fontId="3" fillId="0" borderId="0" xfId="16" applyNumberFormat="1" applyFont="1" applyFill="1" applyBorder="1" applyAlignment="1">
      <alignment horizontal="center"/>
    </xf>
    <xf numFmtId="1" fontId="3" fillId="0" borderId="0" xfId="6" applyNumberFormat="1" applyFont="1" applyFill="1" applyBorder="1" applyAlignment="1" applyProtection="1"/>
    <xf numFmtId="1" fontId="3" fillId="0" borderId="0" xfId="6" applyNumberFormat="1" applyFont="1" applyFill="1" applyBorder="1" applyAlignment="1" applyProtection="1">
      <alignment horizontal="left"/>
    </xf>
    <xf numFmtId="165" fontId="3" fillId="0" borderId="0" xfId="6" applyNumberFormat="1" applyFont="1" applyFill="1" applyBorder="1" applyAlignment="1" applyProtection="1"/>
    <xf numFmtId="164" fontId="3" fillId="0" borderId="0" xfId="1" applyNumberFormat="1" applyFont="1" applyFill="1" applyBorder="1"/>
    <xf numFmtId="43" fontId="3" fillId="0" borderId="0" xfId="1" applyFont="1" applyFill="1" applyBorder="1" applyAlignment="1" applyProtection="1"/>
    <xf numFmtId="43" fontId="22" fillId="0" borderId="26" xfId="1" applyFont="1" applyFill="1" applyBorder="1" applyAlignment="1" applyProtection="1">
      <alignment horizontal="center"/>
    </xf>
    <xf numFmtId="43" fontId="22" fillId="0" borderId="28" xfId="1" applyFont="1" applyFill="1" applyBorder="1" applyAlignment="1" applyProtection="1">
      <alignment horizontal="center"/>
    </xf>
    <xf numFmtId="43" fontId="18" fillId="0" borderId="3" xfId="1" applyFont="1" applyBorder="1" applyAlignment="1">
      <alignment horizontal="right"/>
    </xf>
    <xf numFmtId="43" fontId="18" fillId="0" borderId="5" xfId="1" applyFont="1" applyBorder="1" applyAlignment="1">
      <alignment horizontal="right"/>
    </xf>
    <xf numFmtId="43" fontId="18" fillId="0" borderId="1" xfId="1" applyFont="1" applyBorder="1" applyAlignment="1">
      <alignment horizontal="right"/>
    </xf>
    <xf numFmtId="43" fontId="18" fillId="0" borderId="0" xfId="1" applyFont="1" applyAlignment="1">
      <alignment horizontal="right"/>
    </xf>
    <xf numFmtId="0" fontId="3" fillId="0" borderId="0" xfId="15" applyFont="1" applyBorder="1"/>
    <xf numFmtId="165" fontId="3" fillId="0" borderId="0" xfId="7" applyNumberFormat="1" applyFont="1" applyFill="1" applyBorder="1" applyAlignment="1" applyProtection="1"/>
    <xf numFmtId="166" fontId="3" fillId="0" borderId="0" xfId="7" applyNumberFormat="1" applyFont="1" applyFill="1" applyBorder="1" applyAlignment="1" applyProtection="1"/>
    <xf numFmtId="0" fontId="3" fillId="0" borderId="0" xfId="13" applyFont="1"/>
    <xf numFmtId="0" fontId="3" fillId="0" borderId="36" xfId="15" applyFont="1" applyBorder="1"/>
    <xf numFmtId="165" fontId="19" fillId="0" borderId="0" xfId="7" applyNumberFormat="1" applyFont="1" applyFill="1" applyBorder="1" applyAlignment="1" applyProtection="1">
      <alignment horizontal="left" indent="14"/>
    </xf>
    <xf numFmtId="165" fontId="22" fillId="0" borderId="0" xfId="7" applyNumberFormat="1" applyFont="1" applyFill="1" applyBorder="1" applyAlignment="1" applyProtection="1"/>
    <xf numFmtId="166" fontId="22" fillId="0" borderId="0" xfId="7" applyNumberFormat="1" applyFont="1" applyFill="1" applyBorder="1" applyAlignment="1" applyProtection="1"/>
    <xf numFmtId="165" fontId="3" fillId="0" borderId="36" xfId="5" applyNumberFormat="1" applyFont="1" applyFill="1" applyBorder="1" applyAlignment="1" applyProtection="1"/>
    <xf numFmtId="166" fontId="3" fillId="0" borderId="36" xfId="5" applyNumberFormat="1" applyFont="1" applyFill="1" applyBorder="1" applyAlignment="1" applyProtection="1"/>
    <xf numFmtId="0" fontId="3" fillId="0" borderId="36" xfId="17" applyFont="1" applyFill="1" applyBorder="1"/>
    <xf numFmtId="0" fontId="3" fillId="0" borderId="0" xfId="12" applyFont="1"/>
    <xf numFmtId="0" fontId="8" fillId="0" borderId="0" xfId="17" applyFont="1" applyFill="1" applyBorder="1"/>
    <xf numFmtId="165" fontId="3" fillId="0" borderId="0" xfId="5" applyNumberFormat="1" applyFont="1" applyFill="1" applyBorder="1" applyAlignment="1" applyProtection="1"/>
    <xf numFmtId="166" fontId="3" fillId="0" borderId="0" xfId="5" applyNumberFormat="1" applyFont="1" applyFill="1" applyBorder="1" applyAlignment="1" applyProtection="1"/>
    <xf numFmtId="0" fontId="19" fillId="0" borderId="33" xfId="17" applyFont="1" applyFill="1" applyBorder="1"/>
    <xf numFmtId="165" fontId="3" fillId="0" borderId="33" xfId="5" applyNumberFormat="1" applyFont="1" applyFill="1" applyBorder="1" applyAlignment="1" applyProtection="1"/>
    <xf numFmtId="166" fontId="3" fillId="0" borderId="33" xfId="5" applyNumberFormat="1" applyFont="1" applyFill="1" applyBorder="1" applyAlignment="1" applyProtection="1"/>
    <xf numFmtId="0" fontId="3" fillId="0" borderId="33" xfId="17" applyFont="1" applyFill="1" applyBorder="1"/>
    <xf numFmtId="165" fontId="8" fillId="0" borderId="20" xfId="5" applyNumberFormat="1" applyFont="1" applyFill="1" applyBorder="1" applyAlignment="1" applyProtection="1">
      <alignment horizontal="center"/>
    </xf>
    <xf numFmtId="166" fontId="8" fillId="0" borderId="20" xfId="5" applyNumberFormat="1" applyFont="1" applyFill="1" applyBorder="1" applyAlignment="1" applyProtection="1">
      <alignment horizontal="center"/>
    </xf>
    <xf numFmtId="165" fontId="8" fillId="0" borderId="37" xfId="5" applyNumberFormat="1" applyFont="1" applyFill="1" applyBorder="1" applyAlignment="1" applyProtection="1">
      <alignment horizontal="center"/>
    </xf>
    <xf numFmtId="166" fontId="8" fillId="0" borderId="37" xfId="5" applyNumberFormat="1" applyFont="1" applyFill="1" applyBorder="1" applyAlignment="1" applyProtection="1">
      <alignment horizontal="center"/>
    </xf>
    <xf numFmtId="165" fontId="8" fillId="0" borderId="33" xfId="5" applyNumberFormat="1" applyFont="1" applyFill="1" applyBorder="1" applyAlignment="1" applyProtection="1">
      <alignment horizontal="right"/>
    </xf>
    <xf numFmtId="0" fontId="8" fillId="0" borderId="32" xfId="17" applyFont="1" applyFill="1" applyBorder="1" applyAlignment="1">
      <alignment horizontal="right"/>
    </xf>
    <xf numFmtId="0" fontId="8" fillId="0" borderId="33" xfId="17" applyFont="1" applyFill="1" applyBorder="1" applyAlignment="1">
      <alignment horizontal="right"/>
    </xf>
    <xf numFmtId="165" fontId="3" fillId="0" borderId="20" xfId="5" applyNumberFormat="1" applyFont="1" applyFill="1" applyBorder="1" applyAlignment="1" applyProtection="1">
      <alignment horizontal="right"/>
    </xf>
    <xf numFmtId="43" fontId="3" fillId="0" borderId="20" xfId="1" applyFont="1" applyFill="1" applyBorder="1" applyAlignment="1" applyProtection="1">
      <alignment horizontal="right"/>
    </xf>
    <xf numFmtId="165" fontId="3" fillId="0" borderId="20" xfId="5" applyNumberFormat="1" applyFont="1" applyFill="1" applyBorder="1" applyAlignment="1" applyProtection="1"/>
    <xf numFmtId="43" fontId="3" fillId="0" borderId="0" xfId="17" applyNumberFormat="1" applyFont="1" applyFill="1" applyBorder="1"/>
    <xf numFmtId="165" fontId="3" fillId="0" borderId="26" xfId="5" applyNumberFormat="1" applyFont="1" applyFill="1" applyBorder="1" applyAlignment="1" applyProtection="1">
      <alignment horizontal="right"/>
    </xf>
    <xf numFmtId="166" fontId="3" fillId="0" borderId="26" xfId="5" applyNumberFormat="1" applyFont="1" applyFill="1" applyBorder="1" applyAlignment="1" applyProtection="1">
      <alignment horizontal="right"/>
    </xf>
    <xf numFmtId="165" fontId="3" fillId="0" borderId="26" xfId="5" applyNumberFormat="1" applyFont="1" applyFill="1" applyBorder="1" applyAlignment="1" applyProtection="1"/>
    <xf numFmtId="165" fontId="3" fillId="0" borderId="0" xfId="5" applyNumberFormat="1" applyFont="1" applyFill="1" applyBorder="1" applyAlignment="1" applyProtection="1">
      <alignment horizontal="right"/>
    </xf>
    <xf numFmtId="0" fontId="8" fillId="0" borderId="23" xfId="17" applyFont="1" applyFill="1" applyBorder="1"/>
    <xf numFmtId="165" fontId="8" fillId="0" borderId="32" xfId="5" applyNumberFormat="1" applyFont="1" applyFill="1" applyBorder="1" applyAlignment="1" applyProtection="1">
      <alignment horizontal="right"/>
    </xf>
    <xf numFmtId="4" fontId="8" fillId="0" borderId="32" xfId="5" applyNumberFormat="1" applyFont="1" applyFill="1" applyBorder="1" applyAlignment="1" applyProtection="1">
      <alignment horizontal="right"/>
    </xf>
    <xf numFmtId="165" fontId="8" fillId="0" borderId="32" xfId="12" applyNumberFormat="1" applyFont="1" applyFill="1" applyBorder="1" applyAlignment="1" applyProtection="1">
      <alignment horizontal="right"/>
    </xf>
    <xf numFmtId="165" fontId="8" fillId="0" borderId="22" xfId="12" applyNumberFormat="1" applyFont="1" applyFill="1" applyBorder="1" applyAlignment="1" applyProtection="1">
      <alignment horizontal="right"/>
    </xf>
    <xf numFmtId="0" fontId="19" fillId="0" borderId="0" xfId="17" applyFont="1" applyFill="1" applyBorder="1"/>
    <xf numFmtId="165" fontId="8" fillId="0" borderId="25" xfId="5" applyNumberFormat="1" applyFont="1" applyFill="1" applyBorder="1" applyAlignment="1" applyProtection="1">
      <alignment horizontal="center"/>
    </xf>
    <xf numFmtId="165" fontId="8" fillId="0" borderId="38" xfId="5" applyNumberFormat="1" applyFont="1" applyFill="1" applyBorder="1" applyAlignment="1" applyProtection="1">
      <alignment horizontal="center"/>
    </xf>
    <xf numFmtId="165" fontId="3" fillId="0" borderId="34" xfId="5" applyNumberFormat="1" applyFont="1" applyFill="1" applyBorder="1" applyAlignment="1" applyProtection="1">
      <alignment horizontal="right"/>
    </xf>
    <xf numFmtId="165" fontId="8" fillId="0" borderId="22" xfId="5" applyNumberFormat="1" applyFont="1" applyFill="1" applyBorder="1" applyAlignment="1" applyProtection="1">
      <alignment horizontal="right"/>
    </xf>
    <xf numFmtId="4" fontId="8" fillId="0" borderId="22" xfId="5" applyNumberFormat="1" applyFont="1" applyFill="1" applyBorder="1" applyAlignment="1" applyProtection="1">
      <alignment horizontal="right"/>
    </xf>
    <xf numFmtId="0" fontId="8" fillId="0" borderId="23" xfId="17" applyFont="1" applyFill="1" applyBorder="1" applyAlignment="1">
      <alignment horizontal="left"/>
    </xf>
    <xf numFmtId="166" fontId="3" fillId="0" borderId="0" xfId="5" applyNumberFormat="1" applyFont="1" applyFill="1" applyBorder="1" applyAlignment="1" applyProtection="1">
      <alignment horizontal="right"/>
    </xf>
    <xf numFmtId="0" fontId="9" fillId="0" borderId="0" xfId="17" applyFont="1" applyFill="1" applyBorder="1"/>
    <xf numFmtId="0" fontId="3" fillId="0" borderId="39" xfId="12" applyFont="1" applyFill="1" applyBorder="1"/>
    <xf numFmtId="0" fontId="3" fillId="0" borderId="0" xfId="12" applyFont="1" applyFill="1" applyBorder="1"/>
    <xf numFmtId="0" fontId="3" fillId="0" borderId="0" xfId="12" applyFont="1" applyBorder="1"/>
    <xf numFmtId="49" fontId="3" fillId="0" borderId="0" xfId="12" applyNumberFormat="1" applyFont="1" applyFill="1" applyBorder="1"/>
    <xf numFmtId="0" fontId="3" fillId="0" borderId="0" xfId="12" applyFont="1" applyFill="1"/>
    <xf numFmtId="0" fontId="8" fillId="0" borderId="0" xfId="12" applyFont="1" applyFill="1" applyBorder="1" applyAlignment="1">
      <alignment horizontal="left"/>
    </xf>
    <xf numFmtId="0" fontId="3" fillId="0" borderId="21" xfId="12" applyFont="1" applyFill="1" applyBorder="1"/>
    <xf numFmtId="49" fontId="8" fillId="0" borderId="0" xfId="12" applyNumberFormat="1" applyFont="1" applyFill="1" applyBorder="1" applyAlignment="1">
      <alignment horizontal="left" vertical="center"/>
    </xf>
    <xf numFmtId="165" fontId="3" fillId="0" borderId="20" xfId="4" applyNumberFormat="1" applyFont="1" applyFill="1" applyBorder="1" applyAlignment="1" applyProtection="1">
      <alignment horizontal="center"/>
    </xf>
    <xf numFmtId="166" fontId="3" fillId="0" borderId="21" xfId="4" applyNumberFormat="1" applyFont="1" applyFill="1" applyBorder="1" applyAlignment="1" applyProtection="1">
      <alignment horizontal="center"/>
    </xf>
    <xf numFmtId="166" fontId="3" fillId="0" borderId="20" xfId="4" applyNumberFormat="1" applyFont="1" applyFill="1" applyBorder="1" applyAlignment="1" applyProtection="1">
      <alignment horizontal="center"/>
    </xf>
    <xf numFmtId="49" fontId="8" fillId="0" borderId="33" xfId="12" applyNumberFormat="1" applyFont="1" applyFill="1" applyBorder="1" applyAlignment="1">
      <alignment horizontal="left" vertical="center"/>
    </xf>
    <xf numFmtId="165" fontId="3" fillId="0" borderId="37" xfId="4" applyNumberFormat="1" applyFont="1" applyFill="1" applyBorder="1" applyAlignment="1" applyProtection="1">
      <alignment horizontal="center"/>
    </xf>
    <xf numFmtId="166" fontId="3" fillId="0" borderId="33" xfId="4" applyNumberFormat="1" applyFont="1" applyFill="1" applyBorder="1" applyAlignment="1" applyProtection="1">
      <alignment horizontal="center"/>
    </xf>
    <xf numFmtId="0" fontId="3" fillId="0" borderId="37" xfId="12" applyFont="1" applyFill="1" applyBorder="1" applyAlignment="1">
      <alignment horizontal="right"/>
    </xf>
    <xf numFmtId="0" fontId="3" fillId="0" borderId="38" xfId="12" applyFont="1" applyFill="1" applyBorder="1" applyAlignment="1">
      <alignment horizontal="right"/>
    </xf>
    <xf numFmtId="0" fontId="3" fillId="0" borderId="37" xfId="12" applyFont="1" applyFill="1" applyBorder="1" applyAlignment="1">
      <alignment horizontal="center"/>
    </xf>
    <xf numFmtId="0" fontId="3" fillId="0" borderId="38" xfId="12" applyFont="1" applyFill="1" applyBorder="1" applyAlignment="1">
      <alignment horizontal="center"/>
    </xf>
    <xf numFmtId="166" fontId="3" fillId="0" borderId="37" xfId="4" applyNumberFormat="1" applyFont="1" applyFill="1" applyBorder="1" applyAlignment="1" applyProtection="1">
      <alignment horizontal="center"/>
    </xf>
    <xf numFmtId="0" fontId="3" fillId="0" borderId="33" xfId="12" applyFont="1" applyFill="1" applyBorder="1" applyAlignment="1">
      <alignment horizontal="right"/>
    </xf>
    <xf numFmtId="0" fontId="3" fillId="0" borderId="32" xfId="12" applyFont="1" applyFill="1" applyBorder="1" applyAlignment="1">
      <alignment horizontal="right"/>
    </xf>
    <xf numFmtId="0" fontId="3" fillId="0" borderId="33" xfId="12" applyFont="1" applyFill="1" applyBorder="1" applyAlignment="1">
      <alignment horizontal="center"/>
    </xf>
    <xf numFmtId="49" fontId="19" fillId="0" borderId="19" xfId="12" applyNumberFormat="1" applyFont="1" applyFill="1" applyBorder="1"/>
    <xf numFmtId="166" fontId="26" fillId="0" borderId="26" xfId="4" applyNumberFormat="1" applyFont="1" applyFill="1" applyBorder="1" applyAlignment="1" applyProtection="1"/>
    <xf numFmtId="165" fontId="26" fillId="0" borderId="26" xfId="4" applyNumberFormat="1" applyFont="1" applyFill="1" applyBorder="1" applyAlignment="1" applyProtection="1"/>
    <xf numFmtId="165" fontId="26" fillId="0" borderId="34" xfId="4" applyNumberFormat="1" applyFont="1" applyFill="1" applyBorder="1" applyAlignment="1" applyProtection="1"/>
    <xf numFmtId="49" fontId="8" fillId="0" borderId="19" xfId="12" applyNumberFormat="1" applyFont="1" applyFill="1" applyBorder="1"/>
    <xf numFmtId="165" fontId="3" fillId="0" borderId="26" xfId="4" applyNumberFormat="1" applyFont="1" applyFill="1" applyBorder="1" applyAlignment="1" applyProtection="1">
      <alignment horizontal="right"/>
    </xf>
    <xf numFmtId="165" fontId="3" fillId="0" borderId="26" xfId="4" applyNumberFormat="1" applyFont="1" applyFill="1" applyBorder="1" applyAlignment="1" applyProtection="1"/>
    <xf numFmtId="166" fontId="3" fillId="0" borderId="26" xfId="2" applyFont="1" applyFill="1" applyBorder="1" applyAlignment="1" applyProtection="1"/>
    <xf numFmtId="165" fontId="8" fillId="0" borderId="26" xfId="4" applyNumberFormat="1" applyFont="1" applyFill="1" applyBorder="1" applyAlignment="1" applyProtection="1"/>
    <xf numFmtId="166" fontId="11" fillId="0" borderId="26" xfId="2" applyFont="1" applyFill="1" applyBorder="1" applyAlignment="1" applyProtection="1"/>
    <xf numFmtId="165" fontId="8" fillId="0" borderId="34" xfId="4" applyNumberFormat="1" applyFont="1" applyFill="1" applyBorder="1" applyAlignment="1" applyProtection="1"/>
    <xf numFmtId="49" fontId="3" fillId="0" borderId="19" xfId="12" applyNumberFormat="1" applyFont="1" applyFill="1" applyBorder="1"/>
    <xf numFmtId="165" fontId="3" fillId="0" borderId="34" xfId="4" applyNumberFormat="1" applyFont="1" applyFill="1" applyBorder="1" applyAlignment="1" applyProtection="1"/>
    <xf numFmtId="166" fontId="3" fillId="0" borderId="26" xfId="4" applyNumberFormat="1" applyFont="1" applyFill="1" applyBorder="1" applyAlignment="1" applyProtection="1"/>
    <xf numFmtId="166" fontId="3" fillId="0" borderId="26" xfId="2" applyFont="1" applyFill="1" applyBorder="1" applyAlignment="1" applyProtection="1">
      <alignment horizontal="right"/>
    </xf>
    <xf numFmtId="166" fontId="8" fillId="0" borderId="26" xfId="2" applyFont="1" applyFill="1" applyBorder="1" applyAlignment="1" applyProtection="1"/>
    <xf numFmtId="165" fontId="3" fillId="0" borderId="26" xfId="12" applyNumberFormat="1" applyFont="1" applyFill="1" applyBorder="1" applyAlignment="1" applyProtection="1"/>
    <xf numFmtId="165" fontId="22" fillId="0" borderId="26" xfId="4" applyNumberFormat="1" applyFont="1" applyFill="1" applyBorder="1" applyAlignment="1" applyProtection="1"/>
    <xf numFmtId="43" fontId="22" fillId="0" borderId="26" xfId="1" applyFont="1" applyFill="1" applyBorder="1" applyAlignment="1" applyProtection="1"/>
    <xf numFmtId="165" fontId="19" fillId="0" borderId="26" xfId="4" applyNumberFormat="1" applyFont="1" applyFill="1" applyBorder="1" applyAlignment="1" applyProtection="1"/>
    <xf numFmtId="166" fontId="19" fillId="0" borderId="26" xfId="2" applyFont="1" applyFill="1" applyBorder="1" applyAlignment="1" applyProtection="1"/>
    <xf numFmtId="165" fontId="19" fillId="0" borderId="34" xfId="4" applyNumberFormat="1" applyFont="1" applyFill="1" applyBorder="1" applyAlignment="1" applyProtection="1"/>
    <xf numFmtId="0" fontId="8" fillId="0" borderId="0" xfId="12" applyFont="1" applyFill="1" applyBorder="1"/>
    <xf numFmtId="166" fontId="3" fillId="0" borderId="26" xfId="4" applyNumberFormat="1" applyFont="1" applyFill="1" applyBorder="1" applyAlignment="1" applyProtection="1">
      <alignment horizontal="right"/>
    </xf>
    <xf numFmtId="166" fontId="8" fillId="0" borderId="26" xfId="4" applyNumberFormat="1" applyFont="1" applyFill="1" applyBorder="1" applyAlignment="1" applyProtection="1">
      <alignment horizontal="right"/>
    </xf>
    <xf numFmtId="49" fontId="8" fillId="0" borderId="40" xfId="12" applyNumberFormat="1" applyFont="1" applyFill="1" applyBorder="1"/>
    <xf numFmtId="165" fontId="3" fillId="0" borderId="37" xfId="8" applyNumberFormat="1" applyFont="1" applyFill="1" applyBorder="1" applyAlignment="1" applyProtection="1"/>
    <xf numFmtId="166" fontId="3" fillId="0" borderId="37" xfId="8" applyNumberFormat="1" applyFont="1" applyFill="1" applyBorder="1" applyAlignment="1" applyProtection="1"/>
    <xf numFmtId="4" fontId="3" fillId="0" borderId="37" xfId="8" applyNumberFormat="1" applyFont="1" applyFill="1" applyBorder="1" applyAlignment="1" applyProtection="1"/>
    <xf numFmtId="165" fontId="8" fillId="0" borderId="37" xfId="4" applyNumberFormat="1" applyFont="1" applyFill="1" applyBorder="1" applyAlignment="1" applyProtection="1"/>
    <xf numFmtId="4" fontId="8" fillId="0" borderId="37" xfId="4" applyNumberFormat="1" applyFont="1" applyFill="1" applyBorder="1" applyAlignment="1" applyProtection="1"/>
    <xf numFmtId="165" fontId="8" fillId="0" borderId="37" xfId="12" applyNumberFormat="1" applyFont="1" applyFill="1" applyBorder="1" applyAlignment="1" applyProtection="1"/>
    <xf numFmtId="165" fontId="8" fillId="0" borderId="38" xfId="12" applyNumberFormat="1" applyFont="1" applyFill="1" applyBorder="1" applyAlignment="1" applyProtection="1"/>
    <xf numFmtId="49" fontId="12" fillId="0" borderId="0" xfId="12" applyNumberFormat="1" applyFont="1" applyFill="1" applyBorder="1"/>
    <xf numFmtId="165" fontId="12" fillId="0" borderId="0" xfId="8" applyNumberFormat="1" applyFont="1" applyFill="1" applyBorder="1" applyAlignment="1" applyProtection="1"/>
    <xf numFmtId="166" fontId="12" fillId="0" borderId="0" xfId="8" applyNumberFormat="1" applyFont="1" applyFill="1" applyBorder="1" applyAlignment="1" applyProtection="1"/>
    <xf numFmtId="4" fontId="12" fillId="0" borderId="0" xfId="8" applyNumberFormat="1" applyFont="1" applyFill="1" applyBorder="1" applyAlignment="1" applyProtection="1"/>
    <xf numFmtId="165" fontId="13" fillId="0" borderId="0" xfId="4" applyNumberFormat="1" applyFont="1" applyFill="1" applyBorder="1" applyAlignment="1" applyProtection="1"/>
    <xf numFmtId="4" fontId="13" fillId="0" borderId="0" xfId="4" applyNumberFormat="1" applyFont="1" applyFill="1" applyBorder="1" applyAlignment="1" applyProtection="1"/>
    <xf numFmtId="165" fontId="13" fillId="0" borderId="0" xfId="12" applyNumberFormat="1" applyFont="1" applyFill="1" applyBorder="1" applyAlignment="1" applyProtection="1"/>
    <xf numFmtId="0" fontId="12" fillId="0" borderId="0" xfId="12" applyFont="1" applyFill="1" applyBorder="1"/>
    <xf numFmtId="49" fontId="8" fillId="0" borderId="0" xfId="12" applyNumberFormat="1" applyFont="1" applyFill="1" applyBorder="1"/>
    <xf numFmtId="0" fontId="8" fillId="0" borderId="21" xfId="12" applyFont="1" applyBorder="1"/>
    <xf numFmtId="49" fontId="8" fillId="0" borderId="42" xfId="12" applyNumberFormat="1" applyFont="1" applyFill="1" applyBorder="1"/>
    <xf numFmtId="165" fontId="8" fillId="0" borderId="43" xfId="3" applyNumberFormat="1" applyFont="1" applyFill="1" applyBorder="1" applyAlignment="1" applyProtection="1">
      <alignment horizontal="center"/>
    </xf>
    <xf numFmtId="166" fontId="8" fillId="0" borderId="21" xfId="3" applyNumberFormat="1" applyFont="1" applyFill="1" applyBorder="1" applyAlignment="1" applyProtection="1">
      <alignment horizontal="center"/>
    </xf>
    <xf numFmtId="165" fontId="8" fillId="0" borderId="20" xfId="3" applyNumberFormat="1" applyFont="1" applyFill="1" applyBorder="1" applyAlignment="1" applyProtection="1">
      <alignment horizontal="center"/>
    </xf>
    <xf numFmtId="0" fontId="8" fillId="0" borderId="33" xfId="12" applyFont="1" applyBorder="1"/>
    <xf numFmtId="49" fontId="8" fillId="0" borderId="40" xfId="12" applyNumberFormat="1" applyFont="1" applyFill="1" applyBorder="1" applyAlignment="1">
      <alignment horizontal="left" vertical="center"/>
    </xf>
    <xf numFmtId="165" fontId="8" fillId="0" borderId="37" xfId="3" applyNumberFormat="1" applyFont="1" applyFill="1" applyBorder="1" applyAlignment="1" applyProtection="1">
      <alignment horizontal="center"/>
    </xf>
    <xf numFmtId="166" fontId="8" fillId="0" borderId="33" xfId="3" applyNumberFormat="1" applyFont="1" applyFill="1" applyBorder="1" applyAlignment="1" applyProtection="1">
      <alignment horizontal="center"/>
    </xf>
    <xf numFmtId="0" fontId="8" fillId="0" borderId="37" xfId="12" applyFont="1" applyFill="1" applyBorder="1" applyAlignment="1">
      <alignment horizontal="right"/>
    </xf>
    <xf numFmtId="0" fontId="8" fillId="0" borderId="38" xfId="12" applyFont="1" applyFill="1" applyBorder="1" applyAlignment="1">
      <alignment horizontal="right"/>
    </xf>
    <xf numFmtId="0" fontId="8" fillId="0" borderId="38" xfId="12" applyFont="1" applyFill="1" applyBorder="1" applyAlignment="1">
      <alignment horizontal="center"/>
    </xf>
    <xf numFmtId="0" fontId="3" fillId="0" borderId="26" xfId="12" applyFont="1" applyFill="1" applyBorder="1"/>
    <xf numFmtId="166" fontId="3" fillId="0" borderId="26" xfId="9" applyNumberFormat="1" applyFont="1" applyFill="1" applyBorder="1" applyAlignment="1" applyProtection="1"/>
    <xf numFmtId="165" fontId="3" fillId="0" borderId="26" xfId="3" applyNumberFormat="1" applyFont="1" applyFill="1" applyBorder="1" applyAlignment="1" applyProtection="1"/>
    <xf numFmtId="168" fontId="3" fillId="0" borderId="26" xfId="3" applyNumberFormat="1" applyFont="1" applyFill="1" applyBorder="1" applyAlignment="1" applyProtection="1"/>
    <xf numFmtId="166" fontId="3" fillId="0" borderId="26" xfId="3" applyNumberFormat="1" applyFont="1" applyFill="1" applyBorder="1" applyAlignment="1" applyProtection="1"/>
    <xf numFmtId="165" fontId="3" fillId="0" borderId="34" xfId="3" applyNumberFormat="1" applyFont="1" applyFill="1" applyBorder="1" applyAlignment="1" applyProtection="1"/>
    <xf numFmtId="164" fontId="3" fillId="0" borderId="3" xfId="9" applyNumberFormat="1" applyFont="1" applyBorder="1"/>
    <xf numFmtId="43" fontId="3" fillId="0" borderId="3" xfId="9" applyFont="1" applyBorder="1"/>
    <xf numFmtId="166" fontId="3" fillId="0" borderId="26" xfId="9" applyNumberFormat="1" applyFont="1" applyBorder="1"/>
    <xf numFmtId="166" fontId="3" fillId="0" borderId="34" xfId="9" applyNumberFormat="1" applyFont="1" applyBorder="1"/>
    <xf numFmtId="49" fontId="19" fillId="0" borderId="0" xfId="12" applyNumberFormat="1" applyFont="1" applyFill="1" applyBorder="1"/>
    <xf numFmtId="165" fontId="8" fillId="0" borderId="26" xfId="3" applyNumberFormat="1" applyFont="1" applyFill="1" applyBorder="1" applyAlignment="1" applyProtection="1"/>
    <xf numFmtId="166" fontId="8" fillId="0" borderId="26" xfId="9" applyNumberFormat="1" applyFont="1" applyFill="1" applyBorder="1" applyAlignment="1" applyProtection="1"/>
    <xf numFmtId="165" fontId="8" fillId="0" borderId="26" xfId="12" applyNumberFormat="1" applyFont="1" applyFill="1" applyBorder="1" applyAlignment="1" applyProtection="1"/>
    <xf numFmtId="166" fontId="8" fillId="0" borderId="26" xfId="9" applyNumberFormat="1" applyFont="1" applyBorder="1"/>
    <xf numFmtId="166" fontId="8" fillId="0" borderId="34" xfId="9" applyNumberFormat="1" applyFont="1" applyBorder="1"/>
    <xf numFmtId="0" fontId="3" fillId="0" borderId="26" xfId="12" applyFont="1" applyBorder="1"/>
    <xf numFmtId="168" fontId="3" fillId="0" borderId="26" xfId="9" applyNumberFormat="1" applyFont="1" applyBorder="1"/>
    <xf numFmtId="166" fontId="3" fillId="0" borderId="19" xfId="9" applyNumberFormat="1" applyFont="1" applyBorder="1"/>
    <xf numFmtId="164" fontId="3" fillId="0" borderId="44" xfId="9" applyNumberFormat="1" applyFont="1" applyBorder="1"/>
    <xf numFmtId="164" fontId="3" fillId="0" borderId="26" xfId="9" applyNumberFormat="1" applyFont="1" applyBorder="1"/>
    <xf numFmtId="49" fontId="8" fillId="0" borderId="13" xfId="12" applyNumberFormat="1" applyFont="1" applyFill="1" applyBorder="1"/>
    <xf numFmtId="166" fontId="3" fillId="0" borderId="0" xfId="2" applyFont="1" applyFill="1" applyBorder="1"/>
    <xf numFmtId="49" fontId="26" fillId="0" borderId="0" xfId="12" applyNumberFormat="1" applyFont="1" applyFill="1" applyBorder="1"/>
    <xf numFmtId="0" fontId="26" fillId="0" borderId="0" xfId="12" applyFont="1" applyFill="1" applyBorder="1"/>
    <xf numFmtId="0" fontId="26" fillId="0" borderId="0" xfId="12" applyFont="1" applyFill="1"/>
    <xf numFmtId="0" fontId="26" fillId="0" borderId="0" xfId="12" applyFont="1"/>
    <xf numFmtId="165" fontId="3" fillId="0" borderId="26" xfId="12" applyNumberFormat="1" applyFont="1" applyFill="1" applyBorder="1" applyAlignment="1" applyProtection="1">
      <alignment horizontal="right"/>
    </xf>
    <xf numFmtId="0" fontId="22" fillId="0" borderId="0" xfId="12" applyFont="1" applyFill="1" applyBorder="1"/>
    <xf numFmtId="165" fontId="19" fillId="0" borderId="45" xfId="3" applyNumberFormat="1" applyFont="1" applyFill="1" applyBorder="1" applyAlignment="1" applyProtection="1"/>
    <xf numFmtId="166" fontId="19" fillId="0" borderId="37" xfId="9" applyNumberFormat="1" applyFont="1" applyFill="1" applyBorder="1" applyAlignment="1" applyProtection="1"/>
    <xf numFmtId="165" fontId="19" fillId="0" borderId="37" xfId="12" applyNumberFormat="1" applyFont="1" applyFill="1" applyBorder="1" applyAlignment="1" applyProtection="1"/>
    <xf numFmtId="166" fontId="19" fillId="0" borderId="40" xfId="9" applyNumberFormat="1" applyFont="1" applyBorder="1"/>
    <xf numFmtId="166" fontId="19" fillId="0" borderId="37" xfId="9" applyNumberFormat="1" applyFont="1" applyBorder="1"/>
    <xf numFmtId="166" fontId="19" fillId="0" borderId="34" xfId="9" applyNumberFormat="1" applyFont="1" applyBorder="1"/>
    <xf numFmtId="49" fontId="8" fillId="0" borderId="23" xfId="12" applyNumberFormat="1" applyFont="1" applyFill="1" applyBorder="1"/>
    <xf numFmtId="165" fontId="8" fillId="0" borderId="46" xfId="3" applyNumberFormat="1" applyFont="1" applyFill="1" applyBorder="1" applyAlignment="1" applyProtection="1"/>
    <xf numFmtId="43" fontId="8" fillId="0" borderId="32" xfId="1" applyFont="1" applyFill="1" applyBorder="1" applyAlignment="1" applyProtection="1"/>
    <xf numFmtId="165" fontId="8" fillId="0" borderId="32" xfId="12" applyNumberFormat="1" applyFont="1" applyFill="1" applyBorder="1" applyAlignment="1" applyProtection="1"/>
    <xf numFmtId="166" fontId="8" fillId="0" borderId="32" xfId="9" applyNumberFormat="1" applyFont="1" applyFill="1" applyBorder="1" applyAlignment="1" applyProtection="1"/>
    <xf numFmtId="166" fontId="8" fillId="0" borderId="23" xfId="9" applyNumberFormat="1" applyFont="1" applyFill="1" applyBorder="1" applyAlignment="1" applyProtection="1"/>
    <xf numFmtId="49" fontId="3" fillId="0" borderId="0" xfId="12" applyNumberFormat="1" applyFont="1" applyFill="1" applyBorder="1"/>
    <xf numFmtId="165" fontId="27" fillId="0" borderId="0" xfId="7" applyNumberFormat="1" applyFont="1" applyFill="1" applyBorder="1" applyAlignment="1" applyProtection="1">
      <alignment horizontal="center"/>
    </xf>
    <xf numFmtId="165" fontId="8" fillId="0" borderId="0" xfId="7" applyNumberFormat="1" applyFont="1" applyFill="1" applyBorder="1" applyAlignment="1" applyProtection="1">
      <alignment horizontal="center"/>
    </xf>
    <xf numFmtId="166" fontId="8" fillId="0" borderId="0" xfId="7" applyNumberFormat="1" applyFont="1" applyFill="1" applyBorder="1" applyAlignment="1" applyProtection="1">
      <alignment horizontal="center"/>
    </xf>
    <xf numFmtId="43" fontId="15" fillId="0" borderId="0" xfId="1" applyFont="1" applyAlignment="1">
      <alignment horizontal="right"/>
    </xf>
    <xf numFmtId="43" fontId="15" fillId="0" borderId="49" xfId="1" applyFont="1" applyBorder="1" applyAlignment="1">
      <alignment horizontal="right"/>
    </xf>
    <xf numFmtId="164" fontId="15" fillId="0" borderId="49" xfId="1" applyNumberFormat="1" applyFont="1" applyBorder="1"/>
    <xf numFmtId="43" fontId="15" fillId="0" borderId="49" xfId="1" applyFont="1" applyBorder="1"/>
    <xf numFmtId="164" fontId="15" fillId="0" borderId="50" xfId="1" applyNumberFormat="1" applyFont="1" applyBorder="1"/>
    <xf numFmtId="0" fontId="15" fillId="0" borderId="51" xfId="0" applyFont="1" applyBorder="1"/>
    <xf numFmtId="43" fontId="15" fillId="0" borderId="52" xfId="1" applyFont="1" applyBorder="1" applyAlignment="1">
      <alignment horizontal="right"/>
    </xf>
    <xf numFmtId="164" fontId="15" fillId="0" borderId="52" xfId="1" applyNumberFormat="1" applyFont="1" applyBorder="1"/>
    <xf numFmtId="43" fontId="15" fillId="0" borderId="52" xfId="1" applyFont="1" applyBorder="1"/>
    <xf numFmtId="164" fontId="15" fillId="0" borderId="53" xfId="1" applyNumberFormat="1" applyFont="1" applyBorder="1"/>
    <xf numFmtId="0" fontId="15" fillId="0" borderId="8" xfId="0" applyFont="1" applyBorder="1"/>
    <xf numFmtId="0" fontId="15" fillId="0" borderId="54" xfId="0" applyFont="1" applyBorder="1"/>
    <xf numFmtId="43" fontId="15" fillId="0" borderId="55" xfId="1" applyFont="1" applyBorder="1" applyAlignment="1">
      <alignment horizontal="right"/>
    </xf>
    <xf numFmtId="164" fontId="15" fillId="0" borderId="55" xfId="1" applyNumberFormat="1" applyFont="1" applyBorder="1"/>
    <xf numFmtId="43" fontId="15" fillId="0" borderId="55" xfId="1" applyFont="1" applyBorder="1"/>
    <xf numFmtId="164" fontId="15" fillId="0" borderId="56" xfId="1" applyNumberFormat="1" applyFont="1" applyBorder="1"/>
    <xf numFmtId="0" fontId="23" fillId="0" borderId="48" xfId="0" applyFont="1" applyBorder="1"/>
    <xf numFmtId="0" fontId="23" fillId="0" borderId="48" xfId="0" applyFont="1" applyBorder="1" applyAlignment="1">
      <alignment horizontal="left"/>
    </xf>
    <xf numFmtId="0" fontId="15" fillId="0" borderId="51" xfId="0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164" fontId="0" fillId="0" borderId="52" xfId="0" applyNumberFormat="1" applyBorder="1"/>
    <xf numFmtId="164" fontId="0" fillId="0" borderId="52" xfId="0" applyNumberFormat="1" applyBorder="1" applyAlignment="1">
      <alignment horizontal="right"/>
    </xf>
    <xf numFmtId="164" fontId="15" fillId="0" borderId="52" xfId="0" applyNumberFormat="1" applyFont="1" applyBorder="1"/>
    <xf numFmtId="0" fontId="15" fillId="0" borderId="48" xfId="0" applyFont="1" applyBorder="1" applyAlignment="1">
      <alignment horizontal="left"/>
    </xf>
    <xf numFmtId="43" fontId="0" fillId="0" borderId="52" xfId="1" applyFont="1" applyBorder="1" applyAlignment="1">
      <alignment horizontal="right"/>
    </xf>
    <xf numFmtId="164" fontId="0" fillId="0" borderId="52" xfId="1" applyNumberFormat="1" applyFont="1" applyBorder="1"/>
    <xf numFmtId="43" fontId="0" fillId="0" borderId="52" xfId="1" applyFont="1" applyBorder="1"/>
    <xf numFmtId="43" fontId="0" fillId="0" borderId="55" xfId="1" applyFont="1" applyBorder="1" applyAlignment="1">
      <alignment horizontal="right"/>
    </xf>
    <xf numFmtId="164" fontId="0" fillId="0" borderId="55" xfId="1" applyNumberFormat="1" applyFont="1" applyBorder="1"/>
    <xf numFmtId="43" fontId="0" fillId="0" borderId="55" xfId="1" applyFont="1" applyBorder="1"/>
    <xf numFmtId="1" fontId="3" fillId="0" borderId="0" xfId="20" applyNumberFormat="1" applyFont="1" applyFill="1" applyBorder="1" applyAlignment="1" applyProtection="1">
      <alignment horizontal="center"/>
    </xf>
    <xf numFmtId="1" fontId="3" fillId="0" borderId="0" xfId="19" applyNumberFormat="1" applyFont="1" applyFill="1" applyBorder="1" applyAlignment="1">
      <alignment horizontal="center"/>
    </xf>
    <xf numFmtId="165" fontId="3" fillId="0" borderId="0" xfId="20" applyNumberFormat="1" applyFont="1" applyFill="1" applyBorder="1" applyAlignment="1" applyProtection="1">
      <alignment horizontal="center"/>
    </xf>
    <xf numFmtId="0" fontId="3" fillId="0" borderId="0" xfId="0" applyFont="1"/>
    <xf numFmtId="0" fontId="3" fillId="0" borderId="19" xfId="21" applyFont="1" applyFill="1" applyBorder="1" applyAlignment="1">
      <alignment horizontal="left"/>
    </xf>
    <xf numFmtId="165" fontId="3" fillId="0" borderId="26" xfId="20" applyNumberFormat="1" applyFont="1" applyFill="1" applyBorder="1" applyAlignment="1" applyProtection="1">
      <alignment horizontal="right"/>
    </xf>
    <xf numFmtId="166" fontId="3" fillId="0" borderId="26" xfId="20" applyNumberFormat="1" applyFont="1" applyFill="1" applyBorder="1" applyAlignment="1" applyProtection="1">
      <alignment horizontal="right"/>
    </xf>
    <xf numFmtId="165" fontId="3" fillId="0" borderId="34" xfId="20" applyNumberFormat="1" applyFont="1" applyFill="1" applyBorder="1" applyAlignment="1" applyProtection="1">
      <alignment horizontal="right"/>
    </xf>
    <xf numFmtId="164" fontId="3" fillId="0" borderId="4" xfId="22" applyNumberFormat="1" applyFont="1" applyBorder="1"/>
    <xf numFmtId="4" fontId="3" fillId="0" borderId="0" xfId="23" applyNumberFormat="1" applyFont="1" applyFill="1" applyBorder="1" applyAlignment="1">
      <alignment horizontal="right"/>
    </xf>
    <xf numFmtId="4" fontId="3" fillId="0" borderId="44" xfId="23" applyNumberFormat="1" applyFont="1" applyFill="1" applyBorder="1" applyAlignment="1">
      <alignment horizontal="right"/>
    </xf>
    <xf numFmtId="164" fontId="3" fillId="0" borderId="4" xfId="22" applyNumberFormat="1" applyFont="1" applyFill="1" applyBorder="1" applyAlignment="1">
      <alignment horizontal="center"/>
    </xf>
    <xf numFmtId="0" fontId="8" fillId="0" borderId="23" xfId="23" applyFont="1" applyFill="1" applyBorder="1" applyAlignment="1">
      <alignment horizontal="left"/>
    </xf>
    <xf numFmtId="165" fontId="8" fillId="0" borderId="32" xfId="20" applyNumberFormat="1" applyFont="1" applyFill="1" applyBorder="1" applyAlignment="1" applyProtection="1">
      <alignment horizontal="right"/>
    </xf>
    <xf numFmtId="43" fontId="8" fillId="0" borderId="32" xfId="1" applyFont="1" applyFill="1" applyBorder="1" applyAlignment="1" applyProtection="1">
      <alignment horizontal="right"/>
    </xf>
    <xf numFmtId="165" fontId="8" fillId="0" borderId="22" xfId="20" applyNumberFormat="1" applyFont="1" applyFill="1" applyBorder="1" applyAlignment="1" applyProtection="1">
      <alignment horizontal="right"/>
    </xf>
    <xf numFmtId="0" fontId="3" fillId="0" borderId="0" xfId="23" applyFont="1" applyFill="1" applyBorder="1" applyAlignment="1">
      <alignment horizontal="left"/>
    </xf>
    <xf numFmtId="49" fontId="3" fillId="0" borderId="0" xfId="19" applyNumberFormat="1" applyFont="1" applyFill="1" applyBorder="1" applyAlignment="1">
      <alignment horizontal="center"/>
    </xf>
    <xf numFmtId="0" fontId="3" fillId="0" borderId="42" xfId="21" applyFont="1" applyFill="1" applyBorder="1" applyAlignment="1">
      <alignment horizontal="left"/>
    </xf>
    <xf numFmtId="165" fontId="3" fillId="0" borderId="20" xfId="24" applyNumberFormat="1" applyFont="1" applyFill="1" applyBorder="1" applyAlignment="1" applyProtection="1"/>
    <xf numFmtId="165" fontId="3" fillId="0" borderId="26" xfId="24" applyNumberFormat="1" applyFont="1" applyFill="1" applyBorder="1" applyAlignment="1" applyProtection="1">
      <alignment horizontal="right"/>
    </xf>
    <xf numFmtId="165" fontId="3" fillId="0" borderId="34" xfId="24" applyNumberFormat="1" applyFont="1" applyFill="1" applyBorder="1" applyAlignment="1" applyProtection="1">
      <alignment horizontal="right"/>
    </xf>
    <xf numFmtId="165" fontId="3" fillId="0" borderId="0" xfId="24" applyNumberFormat="1" applyFont="1" applyFill="1" applyBorder="1" applyAlignment="1" applyProtection="1">
      <alignment horizontal="center"/>
    </xf>
    <xf numFmtId="165" fontId="3" fillId="0" borderId="0" xfId="24" applyNumberFormat="1" applyFont="1" applyFill="1" applyBorder="1" applyAlignment="1" applyProtection="1"/>
    <xf numFmtId="165" fontId="3" fillId="0" borderId="26" xfId="24" applyNumberFormat="1" applyFont="1" applyFill="1" applyBorder="1" applyAlignment="1" applyProtection="1"/>
    <xf numFmtId="0" fontId="3" fillId="0" borderId="40" xfId="21" applyFont="1" applyFill="1" applyBorder="1" applyAlignment="1">
      <alignment horizontal="left"/>
    </xf>
    <xf numFmtId="165" fontId="3" fillId="0" borderId="37" xfId="24" applyNumberFormat="1" applyFont="1" applyFill="1" applyBorder="1" applyAlignment="1" applyProtection="1">
      <alignment horizontal="right"/>
    </xf>
    <xf numFmtId="165" fontId="3" fillId="0" borderId="37" xfId="24" applyNumberFormat="1" applyFont="1" applyFill="1" applyBorder="1" applyAlignment="1" applyProtection="1"/>
    <xf numFmtId="165" fontId="3" fillId="0" borderId="38" xfId="24" applyNumberFormat="1" applyFont="1" applyFill="1" applyBorder="1" applyAlignment="1" applyProtection="1">
      <alignment horizontal="right"/>
    </xf>
    <xf numFmtId="165" fontId="8" fillId="0" borderId="1" xfId="23" applyNumberFormat="1" applyFont="1" applyFill="1" applyBorder="1" applyAlignment="1">
      <alignment horizontal="right"/>
    </xf>
    <xf numFmtId="165" fontId="8" fillId="0" borderId="23" xfId="23" applyNumberFormat="1" applyFont="1" applyFill="1" applyBorder="1" applyAlignment="1">
      <alignment horizontal="right"/>
    </xf>
    <xf numFmtId="165" fontId="3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center"/>
    </xf>
    <xf numFmtId="165" fontId="26" fillId="0" borderId="0" xfId="25" applyNumberFormat="1" applyFont="1" applyFill="1" applyBorder="1" applyAlignment="1" applyProtection="1"/>
    <xf numFmtId="0" fontId="26" fillId="0" borderId="0" xfId="26" applyFont="1" applyBorder="1" applyAlignment="1"/>
    <xf numFmtId="165" fontId="28" fillId="0" borderId="21" xfId="25" applyNumberFormat="1" applyFont="1" applyFill="1" applyBorder="1" applyAlignment="1" applyProtection="1">
      <alignment horizontal="center"/>
    </xf>
    <xf numFmtId="165" fontId="28" fillId="0" borderId="25" xfId="25" applyNumberFormat="1" applyFont="1" applyFill="1" applyBorder="1" applyAlignment="1" applyProtection="1">
      <alignment horizontal="left"/>
    </xf>
    <xf numFmtId="165" fontId="28" fillId="0" borderId="33" xfId="25" applyNumberFormat="1" applyFont="1" applyFill="1" applyBorder="1" applyAlignment="1" applyProtection="1">
      <alignment horizontal="center"/>
    </xf>
    <xf numFmtId="165" fontId="28" fillId="0" borderId="38" xfId="25" applyNumberFormat="1" applyFont="1" applyFill="1" applyBorder="1" applyAlignment="1" applyProtection="1"/>
    <xf numFmtId="0" fontId="18" fillId="0" borderId="19" xfId="26" applyFont="1" applyBorder="1" applyAlignment="1">
      <alignment horizontal="center"/>
    </xf>
    <xf numFmtId="0" fontId="26" fillId="0" borderId="34" xfId="26" applyFont="1" applyFill="1" applyBorder="1" applyAlignment="1">
      <alignment wrapText="1"/>
    </xf>
    <xf numFmtId="0" fontId="18" fillId="0" borderId="40" xfId="26" applyFont="1" applyBorder="1" applyAlignment="1">
      <alignment horizontal="center"/>
    </xf>
    <xf numFmtId="0" fontId="26" fillId="0" borderId="38" xfId="26" applyFont="1" applyFill="1" applyBorder="1" applyAlignment="1">
      <alignment wrapText="1"/>
    </xf>
    <xf numFmtId="49" fontId="18" fillId="0" borderId="19" xfId="26" applyNumberFormat="1" applyFont="1" applyBorder="1" applyAlignment="1">
      <alignment horizontal="center"/>
    </xf>
    <xf numFmtId="49" fontId="18" fillId="0" borderId="40" xfId="26" applyNumberFormat="1" applyFont="1" applyBorder="1" applyAlignment="1">
      <alignment horizontal="center"/>
    </xf>
    <xf numFmtId="0" fontId="26" fillId="0" borderId="34" xfId="26" applyFont="1" applyFill="1" applyBorder="1" applyAlignment="1">
      <alignment horizontal="left" wrapText="1"/>
    </xf>
    <xf numFmtId="0" fontId="30" fillId="0" borderId="0" xfId="0" applyFont="1" applyBorder="1" applyAlignment="1">
      <alignment vertical="top" wrapText="1"/>
    </xf>
    <xf numFmtId="0" fontId="30" fillId="0" borderId="0" xfId="0" applyFont="1" applyBorder="1" applyAlignment="1">
      <alignment horizontal="center" vertical="center" wrapText="1"/>
    </xf>
    <xf numFmtId="0" fontId="26" fillId="0" borderId="34" xfId="26" applyFont="1" applyFill="1" applyBorder="1" applyAlignment="1">
      <alignment horizontal="left"/>
    </xf>
    <xf numFmtId="0" fontId="0" fillId="0" borderId="0" xfId="0" applyBorder="1"/>
    <xf numFmtId="0" fontId="23" fillId="0" borderId="0" xfId="0" applyFont="1"/>
    <xf numFmtId="0" fontId="23" fillId="0" borderId="0" xfId="0" applyFont="1" applyAlignment="1">
      <alignment horizontal="center"/>
    </xf>
    <xf numFmtId="164" fontId="23" fillId="0" borderId="0" xfId="1" applyNumberFormat="1" applyFont="1" applyAlignment="1">
      <alignment horizontal="righ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70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right"/>
    </xf>
    <xf numFmtId="164" fontId="23" fillId="0" borderId="0" xfId="1" applyNumberFormat="1" applyFont="1"/>
    <xf numFmtId="0" fontId="23" fillId="0" borderId="0" xfId="0" applyFont="1" applyBorder="1"/>
    <xf numFmtId="0" fontId="25" fillId="0" borderId="48" xfId="0" applyFont="1" applyBorder="1" applyAlignment="1">
      <alignment horizontal="left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169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right"/>
    </xf>
    <xf numFmtId="164" fontId="25" fillId="0" borderId="1" xfId="1" applyNumberFormat="1" applyFont="1" applyBorder="1" applyAlignment="1">
      <alignment horizontal="right"/>
    </xf>
    <xf numFmtId="164" fontId="25" fillId="0" borderId="1" xfId="1" applyNumberFormat="1" applyFont="1" applyBorder="1"/>
    <xf numFmtId="164" fontId="25" fillId="0" borderId="50" xfId="1" applyNumberFormat="1" applyFont="1" applyBorder="1"/>
    <xf numFmtId="164" fontId="22" fillId="0" borderId="12" xfId="10" applyNumberFormat="1" applyFont="1" applyFill="1" applyBorder="1" applyAlignment="1">
      <alignment horizontal="center"/>
    </xf>
    <xf numFmtId="43" fontId="22" fillId="0" borderId="12" xfId="10" applyFont="1" applyFill="1" applyBorder="1" applyAlignment="1">
      <alignment horizontal="center"/>
    </xf>
    <xf numFmtId="164" fontId="22" fillId="0" borderId="14" xfId="10" applyNumberFormat="1" applyFont="1" applyFill="1" applyBorder="1" applyAlignment="1">
      <alignment horizontal="center"/>
    </xf>
    <xf numFmtId="164" fontId="22" fillId="0" borderId="5" xfId="10" applyNumberFormat="1" applyFont="1" applyBorder="1" applyAlignment="1">
      <alignment horizontal="center"/>
    </xf>
    <xf numFmtId="43" fontId="22" fillId="0" borderId="5" xfId="10" applyFont="1" applyBorder="1" applyAlignment="1">
      <alignment horizontal="center"/>
    </xf>
    <xf numFmtId="164" fontId="22" fillId="0" borderId="5" xfId="10" applyNumberFormat="1" applyFont="1" applyFill="1" applyBorder="1" applyAlignment="1">
      <alignment horizontal="center"/>
    </xf>
    <xf numFmtId="164" fontId="22" fillId="0" borderId="6" xfId="10" applyNumberFormat="1" applyFont="1" applyFill="1" applyBorder="1" applyAlignment="1">
      <alignment horizontal="center"/>
    </xf>
    <xf numFmtId="164" fontId="22" fillId="0" borderId="6" xfId="10" applyNumberFormat="1" applyFont="1" applyBorder="1" applyAlignment="1">
      <alignment horizontal="center"/>
    </xf>
    <xf numFmtId="1" fontId="19" fillId="0" borderId="21" xfId="19" applyNumberFormat="1" applyFont="1" applyFill="1" applyBorder="1" applyAlignment="1">
      <alignment horizontal="center"/>
    </xf>
    <xf numFmtId="1" fontId="19" fillId="0" borderId="0" xfId="19" applyNumberFormat="1" applyFont="1" applyFill="1" applyBorder="1" applyAlignment="1">
      <alignment horizontal="left"/>
    </xf>
    <xf numFmtId="1" fontId="19" fillId="0" borderId="33" xfId="19" applyNumberFormat="1" applyFont="1" applyFill="1" applyBorder="1" applyAlignment="1">
      <alignment horizontal="center"/>
    </xf>
    <xf numFmtId="1" fontId="19" fillId="0" borderId="32" xfId="19" applyNumberFormat="1" applyFont="1" applyFill="1" applyBorder="1" applyAlignment="1">
      <alignment horizontal="center"/>
    </xf>
    <xf numFmtId="1" fontId="19" fillId="0" borderId="22" xfId="19" applyNumberFormat="1" applyFont="1" applyFill="1" applyBorder="1" applyAlignment="1">
      <alignment horizontal="center"/>
    </xf>
    <xf numFmtId="49" fontId="22" fillId="0" borderId="21" xfId="19" applyNumberFormat="1" applyFont="1" applyFill="1" applyBorder="1" applyAlignment="1">
      <alignment horizontal="center"/>
    </xf>
    <xf numFmtId="49" fontId="19" fillId="0" borderId="0" xfId="19" applyNumberFormat="1" applyFont="1" applyFill="1" applyBorder="1" applyAlignment="1">
      <alignment horizontal="left"/>
    </xf>
    <xf numFmtId="49" fontId="22" fillId="0" borderId="33" xfId="19" applyNumberFormat="1" applyFont="1" applyFill="1" applyBorder="1" applyAlignment="1">
      <alignment horizontal="center"/>
    </xf>
    <xf numFmtId="49" fontId="19" fillId="0" borderId="32" xfId="19" applyNumberFormat="1" applyFont="1" applyFill="1" applyBorder="1" applyAlignment="1">
      <alignment horizontal="center"/>
    </xf>
    <xf numFmtId="49" fontId="19" fillId="0" borderId="22" xfId="19" applyNumberFormat="1" applyFont="1" applyFill="1" applyBorder="1" applyAlignment="1">
      <alignment horizontal="center"/>
    </xf>
    <xf numFmtId="43" fontId="15" fillId="0" borderId="57" xfId="1" applyFont="1" applyBorder="1" applyAlignment="1">
      <alignment horizontal="right"/>
    </xf>
    <xf numFmtId="164" fontId="15" fillId="0" borderId="57" xfId="1" applyNumberFormat="1" applyFont="1" applyBorder="1"/>
    <xf numFmtId="43" fontId="15" fillId="0" borderId="57" xfId="1" applyFont="1" applyBorder="1"/>
    <xf numFmtId="164" fontId="15" fillId="0" borderId="58" xfId="1" applyNumberFormat="1" applyFont="1" applyBorder="1"/>
    <xf numFmtId="0" fontId="15" fillId="0" borderId="9" xfId="0" applyFont="1" applyBorder="1"/>
    <xf numFmtId="164" fontId="0" fillId="0" borderId="57" xfId="0" applyNumberFormat="1" applyBorder="1" applyAlignment="1">
      <alignment horizontal="right"/>
    </xf>
    <xf numFmtId="43" fontId="0" fillId="0" borderId="57" xfId="1" applyFont="1" applyBorder="1" applyAlignment="1">
      <alignment horizontal="right"/>
    </xf>
    <xf numFmtId="164" fontId="0" fillId="0" borderId="57" xfId="1" applyNumberFormat="1" applyFont="1" applyBorder="1"/>
    <xf numFmtId="43" fontId="0" fillId="0" borderId="57" xfId="1" applyFont="1" applyBorder="1"/>
    <xf numFmtId="0" fontId="18" fillId="0" borderId="51" xfId="0" applyFont="1" applyBorder="1" applyAlignment="1">
      <alignment horizontal="left"/>
    </xf>
    <xf numFmtId="0" fontId="18" fillId="0" borderId="52" xfId="0" applyFont="1" applyBorder="1" applyAlignment="1">
      <alignment horizontal="center"/>
    </xf>
    <xf numFmtId="0" fontId="18" fillId="0" borderId="52" xfId="0" applyFont="1" applyBorder="1"/>
    <xf numFmtId="164" fontId="18" fillId="0" borderId="52" xfId="1" applyNumberFormat="1" applyFont="1" applyBorder="1"/>
    <xf numFmtId="43" fontId="18" fillId="0" borderId="52" xfId="1" applyFont="1" applyBorder="1"/>
    <xf numFmtId="164" fontId="18" fillId="0" borderId="53" xfId="1" applyNumberFormat="1" applyFont="1" applyBorder="1"/>
    <xf numFmtId="0" fontId="18" fillId="0" borderId="9" xfId="0" applyFont="1" applyBorder="1" applyAlignment="1">
      <alignment horizontal="left"/>
    </xf>
    <xf numFmtId="0" fontId="18" fillId="0" borderId="57" xfId="0" applyFont="1" applyBorder="1" applyAlignment="1">
      <alignment horizontal="center"/>
    </xf>
    <xf numFmtId="0" fontId="18" fillId="0" borderId="57" xfId="0" applyFont="1" applyBorder="1"/>
    <xf numFmtId="164" fontId="18" fillId="0" borderId="57" xfId="1" applyNumberFormat="1" applyFont="1" applyBorder="1"/>
    <xf numFmtId="43" fontId="18" fillId="0" borderId="57" xfId="1" applyFont="1" applyBorder="1"/>
    <xf numFmtId="164" fontId="18" fillId="0" borderId="58" xfId="1" applyNumberFormat="1" applyFont="1" applyBorder="1"/>
    <xf numFmtId="0" fontId="18" fillId="0" borderId="48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164" fontId="18" fillId="0" borderId="1" xfId="1" applyNumberFormat="1" applyFont="1" applyBorder="1"/>
    <xf numFmtId="43" fontId="18" fillId="0" borderId="1" xfId="1" applyFont="1" applyBorder="1"/>
    <xf numFmtId="164" fontId="18" fillId="0" borderId="50" xfId="1" applyNumberFormat="1" applyFont="1" applyBorder="1"/>
    <xf numFmtId="164" fontId="18" fillId="0" borderId="0" xfId="1" applyNumberFormat="1" applyFont="1"/>
    <xf numFmtId="0" fontId="18" fillId="0" borderId="0" xfId="0" applyFont="1" applyAlignment="1">
      <alignment horizontal="left"/>
    </xf>
    <xf numFmtId="43" fontId="18" fillId="0" borderId="0" xfId="1" applyFont="1"/>
    <xf numFmtId="0" fontId="22" fillId="0" borderId="0" xfId="0" applyFont="1" applyFill="1" applyAlignment="1">
      <alignment horizontal="center"/>
    </xf>
    <xf numFmtId="164" fontId="22" fillId="0" borderId="0" xfId="1" applyNumberFormat="1" applyFont="1" applyFill="1"/>
    <xf numFmtId="43" fontId="22" fillId="0" borderId="0" xfId="1" applyFont="1" applyFill="1"/>
    <xf numFmtId="0" fontId="22" fillId="0" borderId="0" xfId="0" applyFont="1" applyFill="1"/>
    <xf numFmtId="0" fontId="19" fillId="0" borderId="59" xfId="0" applyFont="1" applyFill="1" applyBorder="1" applyAlignment="1">
      <alignment horizontal="center"/>
    </xf>
    <xf numFmtId="0" fontId="19" fillId="0" borderId="60" xfId="11" applyFont="1" applyFill="1" applyBorder="1" applyAlignment="1">
      <alignment horizontal="center" vertical="center"/>
    </xf>
    <xf numFmtId="164" fontId="19" fillId="0" borderId="61" xfId="1" applyNumberFormat="1" applyFont="1" applyFill="1" applyBorder="1" applyAlignment="1" applyProtection="1">
      <alignment horizontal="center"/>
    </xf>
    <xf numFmtId="43" fontId="19" fillId="0" borderId="59" xfId="1" applyFont="1" applyFill="1" applyBorder="1" applyAlignment="1" applyProtection="1">
      <alignment horizontal="center"/>
    </xf>
    <xf numFmtId="164" fontId="19" fillId="0" borderId="47" xfId="1" applyNumberFormat="1" applyFont="1" applyFill="1" applyBorder="1" applyAlignment="1"/>
    <xf numFmtId="0" fontId="19" fillId="0" borderId="29" xfId="0" applyFont="1" applyFill="1" applyBorder="1" applyAlignment="1">
      <alignment horizontal="center"/>
    </xf>
    <xf numFmtId="0" fontId="19" fillId="0" borderId="5" xfId="11" applyFont="1" applyFill="1" applyBorder="1" applyAlignment="1">
      <alignment horizontal="center" vertical="center"/>
    </xf>
    <xf numFmtId="164" fontId="19" fillId="0" borderId="27" xfId="1" applyNumberFormat="1" applyFont="1" applyFill="1" applyBorder="1" applyAlignment="1" applyProtection="1">
      <alignment horizontal="center"/>
    </xf>
    <xf numFmtId="43" fontId="19" fillId="0" borderId="28" xfId="1" applyFont="1" applyFill="1" applyBorder="1" applyAlignment="1" applyProtection="1">
      <alignment horizontal="center"/>
    </xf>
    <xf numFmtId="164" fontId="19" fillId="0" borderId="28" xfId="1" applyNumberFormat="1" applyFont="1" applyFill="1" applyBorder="1" applyAlignment="1">
      <alignment horizontal="right"/>
    </xf>
    <xf numFmtId="164" fontId="19" fillId="0" borderId="28" xfId="1" applyNumberFormat="1" applyFont="1" applyFill="1" applyBorder="1" applyAlignment="1">
      <alignment horizontal="center"/>
    </xf>
    <xf numFmtId="164" fontId="19" fillId="0" borderId="29" xfId="1" applyNumberFormat="1" applyFont="1" applyFill="1" applyBorder="1" applyAlignment="1">
      <alignment horizontal="center"/>
    </xf>
    <xf numFmtId="0" fontId="18" fillId="0" borderId="63" xfId="0" applyFont="1" applyBorder="1" applyAlignment="1">
      <alignment horizontal="left"/>
    </xf>
    <xf numFmtId="0" fontId="15" fillId="0" borderId="63" xfId="0" applyFont="1" applyBorder="1" applyAlignment="1">
      <alignment horizontal="center"/>
    </xf>
    <xf numFmtId="164" fontId="16" fillId="0" borderId="57" xfId="1" applyNumberFormat="1" applyFont="1" applyBorder="1"/>
    <xf numFmtId="43" fontId="16" fillId="0" borderId="57" xfId="1" applyFont="1" applyBorder="1"/>
    <xf numFmtId="164" fontId="15" fillId="0" borderId="57" xfId="0" applyNumberFormat="1" applyFont="1" applyBorder="1"/>
    <xf numFmtId="0" fontId="3" fillId="0" borderId="0" xfId="13" applyFont="1" applyBorder="1"/>
    <xf numFmtId="165" fontId="27" fillId="0" borderId="0" xfId="7" applyNumberFormat="1" applyFont="1" applyFill="1" applyBorder="1" applyAlignment="1" applyProtection="1"/>
    <xf numFmtId="165" fontId="8" fillId="0" borderId="0" xfId="7" applyNumberFormat="1" applyFont="1" applyFill="1" applyBorder="1" applyAlignment="1" applyProtection="1"/>
    <xf numFmtId="166" fontId="8" fillId="0" borderId="0" xfId="7" applyNumberFormat="1" applyFont="1" applyFill="1" applyBorder="1" applyAlignment="1" applyProtection="1"/>
    <xf numFmtId="165" fontId="31" fillId="0" borderId="0" xfId="8" applyNumberFormat="1" applyFont="1" applyFill="1" applyBorder="1" applyAlignment="1" applyProtection="1"/>
    <xf numFmtId="165" fontId="1" fillId="0" borderId="0" xfId="8" applyNumberFormat="1" applyFont="1" applyFill="1" applyBorder="1" applyAlignment="1" applyProtection="1"/>
    <xf numFmtId="0" fontId="20" fillId="0" borderId="41" xfId="0" applyFont="1" applyBorder="1"/>
    <xf numFmtId="166" fontId="32" fillId="0" borderId="0" xfId="8" applyFont="1" applyFill="1" applyBorder="1" applyAlignment="1" applyProtection="1"/>
    <xf numFmtId="165" fontId="32" fillId="0" borderId="0" xfId="8" applyNumberFormat="1" applyFont="1" applyFill="1" applyBorder="1" applyAlignment="1" applyProtection="1"/>
    <xf numFmtId="0" fontId="18" fillId="0" borderId="64" xfId="0" applyFont="1" applyBorder="1"/>
    <xf numFmtId="0" fontId="18" fillId="0" borderId="65" xfId="0" applyFont="1" applyBorder="1"/>
    <xf numFmtId="0" fontId="18" fillId="0" borderId="65" xfId="0" applyFont="1" applyBorder="1" applyAlignment="1">
      <alignment horizontal="center"/>
    </xf>
    <xf numFmtId="169" fontId="18" fillId="0" borderId="65" xfId="0" applyNumberFormat="1" applyFont="1" applyBorder="1" applyAlignment="1">
      <alignment horizontal="center"/>
    </xf>
    <xf numFmtId="164" fontId="18" fillId="0" borderId="65" xfId="1" applyNumberFormat="1" applyFont="1" applyBorder="1" applyAlignment="1">
      <alignment horizontal="right"/>
    </xf>
    <xf numFmtId="164" fontId="18" fillId="0" borderId="66" xfId="1" applyNumberFormat="1" applyFont="1" applyBorder="1" applyAlignment="1">
      <alignment horizontal="right"/>
    </xf>
    <xf numFmtId="0" fontId="18" fillId="0" borderId="67" xfId="0" applyFont="1" applyBorder="1"/>
    <xf numFmtId="0" fontId="18" fillId="0" borderId="68" xfId="0" applyFont="1" applyBorder="1"/>
    <xf numFmtId="0" fontId="18" fillId="0" borderId="68" xfId="0" applyFont="1" applyBorder="1" applyAlignment="1">
      <alignment horizontal="center"/>
    </xf>
    <xf numFmtId="169" fontId="18" fillId="0" borderId="68" xfId="0" applyNumberFormat="1" applyFont="1" applyBorder="1" applyAlignment="1">
      <alignment horizontal="center"/>
    </xf>
    <xf numFmtId="164" fontId="18" fillId="0" borderId="68" xfId="1" applyNumberFormat="1" applyFont="1" applyBorder="1" applyAlignment="1">
      <alignment horizontal="right"/>
    </xf>
    <xf numFmtId="164" fontId="18" fillId="0" borderId="69" xfId="1" applyNumberFormat="1" applyFont="1" applyBorder="1" applyAlignment="1">
      <alignment horizontal="right"/>
    </xf>
    <xf numFmtId="16" fontId="18" fillId="0" borderId="68" xfId="0" applyNumberFormat="1" applyFont="1" applyBorder="1" applyAlignment="1">
      <alignment horizontal="center"/>
    </xf>
    <xf numFmtId="17" fontId="18" fillId="0" borderId="68" xfId="0" applyNumberFormat="1" applyFont="1" applyBorder="1" applyAlignment="1">
      <alignment horizontal="center"/>
    </xf>
    <xf numFmtId="0" fontId="18" fillId="0" borderId="68" xfId="0" applyFont="1" applyBorder="1" applyAlignment="1">
      <alignment wrapText="1"/>
    </xf>
    <xf numFmtId="0" fontId="18" fillId="0" borderId="70" xfId="0" applyFont="1" applyBorder="1"/>
    <xf numFmtId="0" fontId="18" fillId="0" borderId="71" xfId="0" applyFont="1" applyBorder="1"/>
    <xf numFmtId="0" fontId="18" fillId="0" borderId="71" xfId="0" applyFont="1" applyBorder="1" applyAlignment="1">
      <alignment horizontal="center"/>
    </xf>
    <xf numFmtId="169" fontId="18" fillId="0" borderId="71" xfId="0" applyNumberFormat="1" applyFont="1" applyBorder="1" applyAlignment="1">
      <alignment horizontal="center"/>
    </xf>
    <xf numFmtId="164" fontId="18" fillId="0" borderId="71" xfId="1" applyNumberFormat="1" applyFont="1" applyBorder="1" applyAlignment="1">
      <alignment horizontal="right"/>
    </xf>
    <xf numFmtId="164" fontId="18" fillId="0" borderId="72" xfId="1" applyNumberFormat="1" applyFont="1" applyBorder="1" applyAlignment="1">
      <alignment horizontal="right"/>
    </xf>
    <xf numFmtId="0" fontId="18" fillId="0" borderId="65" xfId="0" applyFont="1" applyBorder="1" applyAlignment="1">
      <alignment horizontal="right"/>
    </xf>
    <xf numFmtId="0" fontId="18" fillId="0" borderId="68" xfId="0" applyFont="1" applyBorder="1" applyAlignment="1">
      <alignment horizontal="right"/>
    </xf>
    <xf numFmtId="0" fontId="18" fillId="0" borderId="71" xfId="0" applyFont="1" applyBorder="1" applyAlignment="1">
      <alignment horizontal="right"/>
    </xf>
    <xf numFmtId="0" fontId="18" fillId="0" borderId="0" xfId="0" applyFont="1" applyAlignment="1">
      <alignment horizontal="right"/>
    </xf>
    <xf numFmtId="49" fontId="8" fillId="0" borderId="0" xfId="12" applyNumberFormat="1" applyFont="1" applyFill="1" applyBorder="1"/>
    <xf numFmtId="49" fontId="3" fillId="0" borderId="0" xfId="12" applyNumberFormat="1" applyFont="1" applyFill="1" applyBorder="1"/>
    <xf numFmtId="0" fontId="8" fillId="0" borderId="32" xfId="12" applyFont="1" applyFill="1" applyBorder="1" applyAlignment="1">
      <alignment horizontal="center"/>
    </xf>
    <xf numFmtId="0" fontId="8" fillId="0" borderId="22" xfId="12" applyFont="1" applyFill="1" applyBorder="1" applyAlignment="1">
      <alignment horizontal="center"/>
    </xf>
    <xf numFmtId="49" fontId="19" fillId="0" borderId="0" xfId="12" applyNumberFormat="1" applyFont="1" applyFill="1" applyBorder="1" applyAlignment="1">
      <alignment horizontal="left"/>
    </xf>
    <xf numFmtId="49" fontId="8" fillId="0" borderId="32" xfId="12" applyNumberFormat="1" applyFont="1" applyFill="1" applyBorder="1" applyAlignment="1">
      <alignment horizontal="center"/>
    </xf>
    <xf numFmtId="49" fontId="8" fillId="0" borderId="23" xfId="12" applyNumberFormat="1" applyFont="1" applyFill="1" applyBorder="1" applyAlignment="1">
      <alignment horizontal="center"/>
    </xf>
    <xf numFmtId="49" fontId="12" fillId="0" borderId="10" xfId="12" applyNumberFormat="1" applyFont="1" applyFill="1" applyBorder="1" applyAlignment="1">
      <alignment horizontal="left"/>
    </xf>
    <xf numFmtId="0" fontId="19" fillId="0" borderId="33" xfId="12" applyFont="1" applyFill="1" applyBorder="1" applyAlignment="1">
      <alignment horizontal="left"/>
    </xf>
    <xf numFmtId="0" fontId="8" fillId="0" borderId="25" xfId="12" applyFont="1" applyFill="1" applyBorder="1" applyAlignment="1">
      <alignment horizontal="center"/>
    </xf>
    <xf numFmtId="0" fontId="3" fillId="0" borderId="32" xfId="12" applyFont="1" applyFill="1" applyBorder="1" applyAlignment="1">
      <alignment horizontal="center"/>
    </xf>
    <xf numFmtId="0" fontId="3" fillId="0" borderId="22" xfId="12" applyFont="1" applyFill="1" applyBorder="1" applyAlignment="1">
      <alignment horizontal="center"/>
    </xf>
    <xf numFmtId="0" fontId="8" fillId="0" borderId="33" xfId="17" applyFont="1" applyFill="1" applyBorder="1" applyAlignment="1">
      <alignment horizontal="left" vertical="center"/>
    </xf>
    <xf numFmtId="165" fontId="8" fillId="0" borderId="22" xfId="5" applyNumberFormat="1" applyFont="1" applyFill="1" applyBorder="1" applyAlignment="1" applyProtection="1">
      <alignment horizontal="center"/>
    </xf>
    <xf numFmtId="0" fontId="8" fillId="0" borderId="23" xfId="17" applyFont="1" applyFill="1" applyBorder="1" applyAlignment="1">
      <alignment horizontal="left" vertical="center"/>
    </xf>
    <xf numFmtId="165" fontId="8" fillId="0" borderId="23" xfId="5" applyNumberFormat="1" applyFont="1" applyFill="1" applyBorder="1" applyAlignment="1" applyProtection="1">
      <alignment horizontal="center"/>
    </xf>
    <xf numFmtId="49" fontId="19" fillId="0" borderId="32" xfId="6" applyNumberFormat="1" applyFont="1" applyFill="1" applyBorder="1" applyAlignment="1" applyProtection="1">
      <alignment horizontal="center"/>
    </xf>
    <xf numFmtId="49" fontId="19" fillId="0" borderId="21" xfId="6" applyNumberFormat="1" applyFont="1" applyFill="1" applyBorder="1" applyAlignment="1" applyProtection="1">
      <alignment horizontal="center"/>
    </xf>
    <xf numFmtId="49" fontId="19" fillId="0" borderId="20" xfId="6" applyNumberFormat="1" applyFont="1" applyFill="1" applyBorder="1" applyAlignment="1" applyProtection="1">
      <alignment horizontal="center"/>
    </xf>
    <xf numFmtId="49" fontId="19" fillId="0" borderId="22" xfId="6" applyNumberFormat="1" applyFont="1" applyFill="1" applyBorder="1" applyAlignment="1" applyProtection="1">
      <alignment horizontal="center"/>
    </xf>
    <xf numFmtId="49" fontId="19" fillId="0" borderId="25" xfId="6" applyNumberFormat="1" applyFont="1" applyFill="1" applyBorder="1" applyAlignment="1" applyProtection="1">
      <alignment horizontal="center"/>
    </xf>
    <xf numFmtId="0" fontId="19" fillId="0" borderId="16" xfId="11" applyFont="1" applyFill="1" applyBorder="1" applyAlignment="1">
      <alignment horizontal="center"/>
    </xf>
    <xf numFmtId="0" fontId="19" fillId="0" borderId="17" xfId="11" applyFont="1" applyFill="1" applyBorder="1" applyAlignment="1">
      <alignment horizontal="center"/>
    </xf>
    <xf numFmtId="0" fontId="19" fillId="0" borderId="18" xfId="11" applyFont="1" applyFill="1" applyBorder="1" applyAlignment="1">
      <alignment horizontal="center"/>
    </xf>
    <xf numFmtId="3" fontId="19" fillId="0" borderId="16" xfId="11" applyNumberFormat="1" applyFont="1" applyFill="1" applyBorder="1" applyAlignment="1">
      <alignment horizontal="center"/>
    </xf>
    <xf numFmtId="3" fontId="19" fillId="0" borderId="17" xfId="11" applyNumberFormat="1" applyFont="1" applyFill="1" applyBorder="1" applyAlignment="1">
      <alignment horizontal="center"/>
    </xf>
    <xf numFmtId="3" fontId="19" fillId="0" borderId="18" xfId="11" applyNumberFormat="1" applyFont="1" applyFill="1" applyBorder="1" applyAlignment="1">
      <alignment horizontal="center"/>
    </xf>
    <xf numFmtId="0" fontId="22" fillId="0" borderId="22" xfId="11" applyFont="1" applyFill="1" applyBorder="1" applyAlignment="1">
      <alignment horizontal="center"/>
    </xf>
    <xf numFmtId="0" fontId="22" fillId="0" borderId="23" xfId="11" applyFont="1" applyFill="1" applyBorder="1" applyAlignment="1">
      <alignment horizontal="center"/>
    </xf>
    <xf numFmtId="0" fontId="22" fillId="0" borderId="24" xfId="11" applyFont="1" applyFill="1" applyBorder="1" applyAlignment="1">
      <alignment horizontal="center"/>
    </xf>
    <xf numFmtId="164" fontId="22" fillId="0" borderId="22" xfId="1" applyNumberFormat="1" applyFont="1" applyFill="1" applyBorder="1" applyAlignment="1">
      <alignment horizontal="center"/>
    </xf>
    <xf numFmtId="164" fontId="22" fillId="0" borderId="23" xfId="1" applyNumberFormat="1" applyFont="1" applyFill="1" applyBorder="1" applyAlignment="1">
      <alignment horizontal="center"/>
    </xf>
    <xf numFmtId="164" fontId="22" fillId="0" borderId="24" xfId="1" applyNumberFormat="1" applyFont="1" applyFill="1" applyBorder="1" applyAlignment="1">
      <alignment horizontal="center"/>
    </xf>
    <xf numFmtId="3" fontId="22" fillId="0" borderId="22" xfId="11" applyNumberFormat="1" applyFont="1" applyFill="1" applyBorder="1" applyAlignment="1">
      <alignment horizontal="center"/>
    </xf>
    <xf numFmtId="3" fontId="22" fillId="0" borderId="23" xfId="11" applyNumberFormat="1" applyFont="1" applyFill="1" applyBorder="1" applyAlignment="1">
      <alignment horizontal="center"/>
    </xf>
    <xf numFmtId="3" fontId="22" fillId="0" borderId="24" xfId="11" applyNumberFormat="1" applyFont="1" applyFill="1" applyBorder="1" applyAlignment="1">
      <alignment horizontal="center"/>
    </xf>
    <xf numFmtId="0" fontId="22" fillId="0" borderId="16" xfId="11" applyFont="1" applyFill="1" applyBorder="1" applyAlignment="1">
      <alignment horizontal="center"/>
    </xf>
    <xf numFmtId="0" fontId="22" fillId="0" borderId="17" xfId="11" applyFont="1" applyFill="1" applyBorder="1" applyAlignment="1">
      <alignment horizontal="center"/>
    </xf>
    <xf numFmtId="0" fontId="22" fillId="0" borderId="18" xfId="11" applyFont="1" applyFill="1" applyBorder="1" applyAlignment="1">
      <alignment horizontal="center"/>
    </xf>
    <xf numFmtId="3" fontId="22" fillId="0" borderId="16" xfId="11" applyNumberFormat="1" applyFont="1" applyFill="1" applyBorder="1" applyAlignment="1">
      <alignment horizontal="center"/>
    </xf>
    <xf numFmtId="3" fontId="22" fillId="0" borderId="17" xfId="11" applyNumberFormat="1" applyFont="1" applyFill="1" applyBorder="1" applyAlignment="1">
      <alignment horizontal="center"/>
    </xf>
    <xf numFmtId="3" fontId="22" fillId="0" borderId="18" xfId="11" applyNumberFormat="1" applyFont="1" applyFill="1" applyBorder="1" applyAlignment="1">
      <alignment horizontal="center"/>
    </xf>
    <xf numFmtId="0" fontId="19" fillId="0" borderId="18" xfId="11" applyFont="1" applyFill="1" applyBorder="1" applyAlignment="1">
      <alignment vertical="center"/>
    </xf>
    <xf numFmtId="0" fontId="19" fillId="0" borderId="62" xfId="11" applyFont="1" applyFill="1" applyBorder="1" applyAlignment="1">
      <alignment vertical="center"/>
    </xf>
    <xf numFmtId="164" fontId="19" fillId="0" borderId="1" xfId="1" applyNumberFormat="1" applyFont="1" applyFill="1" applyBorder="1" applyAlignment="1">
      <alignment horizontal="center"/>
    </xf>
    <xf numFmtId="0" fontId="22" fillId="0" borderId="11" xfId="14" applyFont="1" applyFill="1" applyBorder="1" applyAlignment="1">
      <alignment horizontal="left" vertical="center"/>
    </xf>
    <xf numFmtId="0" fontId="22" fillId="0" borderId="9" xfId="14" applyFont="1" applyFill="1" applyBorder="1" applyAlignment="1">
      <alignment horizontal="left" vertical="center"/>
    </xf>
    <xf numFmtId="164" fontId="22" fillId="0" borderId="2" xfId="10" applyNumberFormat="1" applyFont="1" applyFill="1" applyBorder="1" applyAlignment="1">
      <alignment horizontal="center" vertical="center"/>
    </xf>
    <xf numFmtId="164" fontId="22" fillId="0" borderId="13" xfId="10" applyNumberFormat="1" applyFont="1" applyFill="1" applyBorder="1" applyAlignment="1">
      <alignment horizontal="center" vertical="center"/>
    </xf>
    <xf numFmtId="164" fontId="22" fillId="0" borderId="7" xfId="10" applyNumberFormat="1" applyFont="1" applyFill="1" applyBorder="1" applyAlignment="1">
      <alignment horizontal="center" vertical="center"/>
    </xf>
    <xf numFmtId="1" fontId="19" fillId="0" borderId="20" xfId="20" applyNumberFormat="1" applyFont="1" applyFill="1" applyBorder="1" applyAlignment="1" applyProtection="1">
      <alignment horizontal="center"/>
    </xf>
    <xf numFmtId="1" fontId="19" fillId="0" borderId="32" xfId="20" applyNumberFormat="1" applyFont="1" applyFill="1" applyBorder="1" applyAlignment="1" applyProtection="1">
      <alignment horizontal="center"/>
    </xf>
    <xf numFmtId="1" fontId="19" fillId="0" borderId="21" xfId="20" applyNumberFormat="1" applyFont="1" applyFill="1" applyBorder="1" applyAlignment="1" applyProtection="1">
      <alignment horizontal="center"/>
    </xf>
    <xf numFmtId="1" fontId="19" fillId="0" borderId="22" xfId="20" applyNumberFormat="1" applyFont="1" applyFill="1" applyBorder="1" applyAlignment="1" applyProtection="1">
      <alignment horizontal="center"/>
    </xf>
    <xf numFmtId="49" fontId="19" fillId="0" borderId="20" xfId="24" applyNumberFormat="1" applyFont="1" applyFill="1" applyBorder="1" applyAlignment="1" applyProtection="1">
      <alignment horizontal="center"/>
    </xf>
    <xf numFmtId="49" fontId="19" fillId="0" borderId="23" xfId="24" applyNumberFormat="1" applyFont="1" applyFill="1" applyBorder="1" applyAlignment="1" applyProtection="1">
      <alignment horizontal="center"/>
    </xf>
    <xf numFmtId="49" fontId="19" fillId="0" borderId="32" xfId="24" applyNumberFormat="1" applyFont="1" applyFill="1" applyBorder="1" applyAlignment="1" applyProtection="1">
      <alignment horizontal="center"/>
    </xf>
    <xf numFmtId="49" fontId="19" fillId="0" borderId="0" xfId="24" applyNumberFormat="1" applyFont="1" applyFill="1" applyBorder="1" applyAlignment="1" applyProtection="1">
      <alignment horizontal="center"/>
    </xf>
    <xf numFmtId="49" fontId="33" fillId="0" borderId="41" xfId="12" applyNumberFormat="1" applyFont="1" applyFill="1" applyBorder="1" applyAlignment="1">
      <alignment horizontal="left"/>
    </xf>
    <xf numFmtId="49" fontId="34" fillId="0" borderId="39" xfId="12" applyNumberFormat="1" applyFont="1" applyFill="1" applyBorder="1"/>
    <xf numFmtId="0" fontId="34" fillId="0" borderId="36" xfId="17" applyFont="1" applyFill="1" applyBorder="1"/>
    <xf numFmtId="1" fontId="34" fillId="0" borderId="0" xfId="16" applyNumberFormat="1" applyFont="1" applyFill="1" applyBorder="1" applyAlignment="1">
      <alignment horizontal="left" vertical="center"/>
    </xf>
    <xf numFmtId="0" fontId="35" fillId="0" borderId="31" xfId="17" applyFont="1" applyFill="1" applyBorder="1" applyAlignment="1"/>
    <xf numFmtId="0" fontId="34" fillId="0" borderId="0" xfId="11" applyFont="1" applyFill="1" applyBorder="1" applyAlignment="1">
      <alignment vertical="center"/>
    </xf>
    <xf numFmtId="0" fontId="34" fillId="0" borderId="0" xfId="0" applyFont="1" applyFill="1" applyAlignment="1">
      <alignment vertical="center"/>
    </xf>
    <xf numFmtId="3" fontId="34" fillId="0" borderId="10" xfId="14" applyNumberFormat="1" applyFont="1" applyFill="1" applyBorder="1" applyAlignment="1">
      <alignment horizontal="left" vertical="center"/>
    </xf>
    <xf numFmtId="1" fontId="34" fillId="0" borderId="0" xfId="19" applyNumberFormat="1" applyFont="1" applyFill="1" applyBorder="1" applyAlignment="1">
      <alignment horizontal="left" vertical="center"/>
    </xf>
    <xf numFmtId="1" fontId="34" fillId="0" borderId="0" xfId="19" applyNumberFormat="1" applyFont="1" applyFill="1" applyBorder="1" applyAlignment="1">
      <alignment horizontal="left" vertical="center"/>
    </xf>
    <xf numFmtId="165" fontId="37" fillId="0" borderId="0" xfId="25" applyNumberFormat="1" applyFont="1" applyFill="1" applyBorder="1" applyAlignment="1" applyProtection="1"/>
    <xf numFmtId="0" fontId="38" fillId="0" borderId="0" xfId="0" applyFont="1" applyAlignment="1">
      <alignment horizontal="left"/>
    </xf>
  </cellXfs>
  <cellStyles count="27">
    <cellStyle name="Comma" xfId="1" builtinId="3"/>
    <cellStyle name="Comma 10" xfId="22"/>
    <cellStyle name="Comma 2" xfId="2"/>
    <cellStyle name="Comma 2 10" xfId="3"/>
    <cellStyle name="Comma 2 2" xfId="4"/>
    <cellStyle name="Comma 2 3 2" xfId="5"/>
    <cellStyle name="Comma 2 4 2" xfId="6"/>
    <cellStyle name="Comma 2 5 2" xfId="20"/>
    <cellStyle name="Comma 2 6 2" xfId="24"/>
    <cellStyle name="Comma 2 7 2 2" xfId="7"/>
    <cellStyle name="Comma 2 8" xfId="25"/>
    <cellStyle name="Comma 3 3 2" xfId="8"/>
    <cellStyle name="Comma 4" xfId="9"/>
    <cellStyle name="Comma 8 2" xfId="10"/>
    <cellStyle name="Excel Built-in Normal" xfId="11"/>
    <cellStyle name="Normal" xfId="0" builtinId="0"/>
    <cellStyle name="Normal 2" xfId="12"/>
    <cellStyle name="Normal 3" xfId="13"/>
    <cellStyle name="Normal 3 2" xfId="14"/>
    <cellStyle name="Normal_7.statp_jul" xfId="15"/>
    <cellStyle name="Normal_App.Cl._CCW" xfId="26"/>
    <cellStyle name="Normal_Jul_46" xfId="16"/>
    <cellStyle name="Normal_Jul_46 2" xfId="19"/>
    <cellStyle name="Normal_สถิติมิถุนายน.1xls" xfId="17"/>
    <cellStyle name="Normal_สถิติมิถุนายน.1xls 2" xfId="23"/>
    <cellStyle name="Normal_สรุปสถิติ48" xfId="18"/>
    <cellStyle name="Normal_สรุปสถิติ48 2" xf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[1]เปรียบเทียบ.ประกอบกิจการ!$B$4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[1]เปรียบเทียบ.ประกอบกิจการ!$C$4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[1]เปรียบเทียบ.ประกอบกิจการ!$E$4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835104"/>
        <c:axId val="804836736"/>
      </c:barChart>
      <c:catAx>
        <c:axId val="80483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04836736"/>
        <c:crosses val="autoZero"/>
        <c:auto val="1"/>
        <c:lblAlgn val="ctr"/>
        <c:lblOffset val="100"/>
        <c:noMultiLvlLbl val="0"/>
      </c:catAx>
      <c:valAx>
        <c:axId val="804836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048351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89944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[2]เปรียบเทียบ.ประกอบกิจการ!$B$4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[2]เปรียบเทียบ.ประกอบกิจการ!$C$4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[2]เปรียบเทียบ.ประกอบกิจการ!$E$4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830208"/>
        <c:axId val="804827488"/>
      </c:barChart>
      <c:catAx>
        <c:axId val="80483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04827488"/>
        <c:crosses val="autoZero"/>
        <c:auto val="1"/>
        <c:lblAlgn val="ctr"/>
        <c:lblOffset val="100"/>
        <c:noMultiLvlLbl val="0"/>
      </c:catAx>
      <c:valAx>
        <c:axId val="804827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8048302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90066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833" l="0.70000000000000062" r="0.70000000000000062" t="0.750000000000008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1437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1438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t_2556/6.Statnet_jun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et_2556\6.Statnet_jun5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"/>
  <sheetViews>
    <sheetView tabSelected="1" workbookViewId="0">
      <selection sqref="A1:L1"/>
    </sheetView>
  </sheetViews>
  <sheetFormatPr defaultColWidth="11.140625" defaultRowHeight="20.100000000000001" customHeight="1"/>
  <cols>
    <col min="1" max="1" width="12.5703125" style="194" customWidth="1"/>
    <col min="2" max="2" width="13.85546875" style="192" customWidth="1"/>
    <col min="3" max="3" width="11.140625" style="192" customWidth="1"/>
    <col min="4" max="4" width="12.5703125" style="192" customWidth="1"/>
    <col min="5" max="5" width="11.5703125" style="192" customWidth="1"/>
    <col min="6" max="6" width="11.140625" style="192" customWidth="1"/>
    <col min="7" max="7" width="11.28515625" style="192" customWidth="1"/>
    <col min="8" max="10" width="11.140625" style="192" customWidth="1"/>
    <col min="11" max="11" width="11.7109375" style="192" customWidth="1"/>
    <col min="12" max="12" width="12.140625" style="192" customWidth="1"/>
    <col min="13" max="72" width="11.140625" style="192" customWidth="1"/>
    <col min="73" max="142" width="11.140625" style="195" customWidth="1"/>
    <col min="143" max="16384" width="11.140625" style="154"/>
  </cols>
  <sheetData>
    <row r="1" spans="1:141" ht="18.399999999999999" customHeight="1" thickTop="1">
      <c r="A1" s="571" t="s">
        <v>1714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</row>
    <row r="2" spans="1:141" ht="18.399999999999999" customHeight="1">
      <c r="A2" s="513" t="s">
        <v>2254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</row>
    <row r="3" spans="1:141" ht="18.399999999999999" customHeight="1">
      <c r="A3" s="514" t="s">
        <v>2255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</row>
    <row r="4" spans="1:141" ht="18.399999999999999" customHeight="1">
      <c r="A4" s="514" t="s">
        <v>2256</v>
      </c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</row>
    <row r="5" spans="1:141" ht="18.399999999999999" customHeight="1">
      <c r="A5" s="514" t="s">
        <v>2257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</row>
    <row r="6" spans="1:141" ht="18.399999999999999" customHeight="1">
      <c r="A6" s="514" t="s">
        <v>2258</v>
      </c>
      <c r="B6" s="514"/>
      <c r="C6" s="514"/>
      <c r="D6" s="514"/>
      <c r="E6" s="514"/>
      <c r="F6" s="514"/>
      <c r="G6" s="514"/>
      <c r="H6" s="514"/>
      <c r="I6" s="514"/>
      <c r="J6" s="514"/>
      <c r="K6" s="514"/>
      <c r="L6" s="514"/>
    </row>
    <row r="7" spans="1:141" s="192" customFormat="1" ht="18.399999999999999" customHeight="1">
      <c r="A7" s="514" t="s">
        <v>2259</v>
      </c>
      <c r="B7" s="514"/>
      <c r="C7" s="514"/>
      <c r="D7" s="514"/>
      <c r="E7" s="514"/>
      <c r="F7" s="514"/>
      <c r="G7" s="514"/>
      <c r="H7" s="514"/>
      <c r="I7" s="514"/>
      <c r="J7" s="514"/>
      <c r="K7" s="514"/>
      <c r="L7" s="514"/>
    </row>
    <row r="8" spans="1:141" s="192" customFormat="1" ht="18.399999999999999" customHeight="1">
      <c r="A8" s="514" t="s">
        <v>2260</v>
      </c>
      <c r="B8" s="514"/>
      <c r="C8" s="514"/>
      <c r="D8" s="514"/>
      <c r="E8" s="514"/>
      <c r="F8" s="514"/>
      <c r="G8" s="514"/>
      <c r="H8" s="514"/>
      <c r="I8" s="514"/>
      <c r="J8" s="514"/>
      <c r="K8" s="514"/>
      <c r="L8" s="514"/>
    </row>
    <row r="9" spans="1:141" s="192" customFormat="1" ht="18.399999999999999" customHeight="1">
      <c r="A9" s="514" t="s">
        <v>2261</v>
      </c>
      <c r="B9" s="514"/>
      <c r="C9" s="514"/>
      <c r="D9" s="514"/>
      <c r="E9" s="514"/>
      <c r="F9" s="514"/>
      <c r="G9" s="514"/>
      <c r="H9" s="514"/>
      <c r="I9" s="514"/>
      <c r="J9" s="514"/>
      <c r="K9" s="514"/>
      <c r="L9" s="514"/>
    </row>
    <row r="10" spans="1:141" s="192" customFormat="1" ht="22.5" customHeight="1">
      <c r="A10" s="517" t="s">
        <v>1715</v>
      </c>
      <c r="B10" s="517"/>
      <c r="C10" s="517"/>
      <c r="D10" s="517"/>
      <c r="E10" s="517"/>
      <c r="F10" s="517"/>
      <c r="G10" s="517"/>
      <c r="H10" s="517"/>
      <c r="I10" s="517"/>
      <c r="J10" s="517"/>
      <c r="K10" s="517"/>
      <c r="L10" s="517"/>
    </row>
    <row r="11" spans="1:141" s="192" customFormat="1" ht="22.35" customHeight="1">
      <c r="A11" s="255"/>
      <c r="B11" s="256"/>
      <c r="C11" s="518" t="s">
        <v>1553</v>
      </c>
      <c r="D11" s="518"/>
      <c r="E11" s="518"/>
      <c r="F11" s="518"/>
      <c r="G11" s="518"/>
      <c r="H11" s="519" t="s">
        <v>1681</v>
      </c>
      <c r="I11" s="519"/>
      <c r="J11" s="519"/>
      <c r="K11" s="519"/>
      <c r="L11" s="519"/>
    </row>
    <row r="12" spans="1:141" s="195" customFormat="1" ht="18.399999999999999" customHeight="1">
      <c r="A12" s="198" t="s">
        <v>1682</v>
      </c>
      <c r="B12" s="235"/>
      <c r="C12" s="257" t="s">
        <v>1553</v>
      </c>
      <c r="D12" s="258" t="s">
        <v>1588</v>
      </c>
      <c r="E12" s="515" t="s">
        <v>1589</v>
      </c>
      <c r="F12" s="515"/>
      <c r="G12" s="515"/>
      <c r="H12" s="259" t="s">
        <v>1553</v>
      </c>
      <c r="I12" s="258" t="s">
        <v>1588</v>
      </c>
      <c r="J12" s="516" t="s">
        <v>1589</v>
      </c>
      <c r="K12" s="516"/>
      <c r="L12" s="516"/>
    </row>
    <row r="13" spans="1:141" s="195" customFormat="1" ht="18.399999999999999" customHeight="1">
      <c r="A13" s="260"/>
      <c r="B13" s="261"/>
      <c r="C13" s="262" t="s">
        <v>1557</v>
      </c>
      <c r="D13" s="263" t="s">
        <v>1558</v>
      </c>
      <c r="E13" s="264" t="s">
        <v>1559</v>
      </c>
      <c r="F13" s="265" t="s">
        <v>1560</v>
      </c>
      <c r="G13" s="264" t="s">
        <v>1551</v>
      </c>
      <c r="H13" s="262" t="s">
        <v>1557</v>
      </c>
      <c r="I13" s="263" t="s">
        <v>1558</v>
      </c>
      <c r="J13" s="264" t="s">
        <v>1559</v>
      </c>
      <c r="K13" s="265" t="s">
        <v>1560</v>
      </c>
      <c r="L13" s="266" t="s">
        <v>1551</v>
      </c>
    </row>
    <row r="14" spans="1:141" s="192" customFormat="1" ht="18.399999999999999" customHeight="1">
      <c r="A14" s="254" t="s">
        <v>1668</v>
      </c>
      <c r="C14" s="267"/>
      <c r="D14" s="268"/>
      <c r="E14" s="269"/>
      <c r="F14" s="269"/>
      <c r="G14" s="269"/>
      <c r="H14" s="270"/>
      <c r="I14" s="271"/>
      <c r="J14" s="269"/>
      <c r="K14" s="269"/>
      <c r="L14" s="272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5"/>
      <c r="CK14" s="195"/>
      <c r="CL14" s="195"/>
      <c r="CM14" s="195"/>
      <c r="CN14" s="195"/>
      <c r="CO14" s="195"/>
      <c r="CP14" s="195"/>
      <c r="CQ14" s="195"/>
      <c r="CR14" s="195"/>
      <c r="CS14" s="195"/>
      <c r="CT14" s="195"/>
      <c r="CU14" s="195"/>
      <c r="CV14" s="195"/>
      <c r="CW14" s="195"/>
      <c r="CX14" s="195"/>
      <c r="CY14" s="195"/>
      <c r="CZ14" s="195"/>
      <c r="DA14" s="195"/>
      <c r="DB14" s="195"/>
      <c r="DC14" s="195"/>
      <c r="DD14" s="195"/>
      <c r="DE14" s="195"/>
      <c r="DF14" s="195"/>
      <c r="DG14" s="195"/>
      <c r="DH14" s="195"/>
      <c r="DI14" s="195"/>
      <c r="DJ14" s="195"/>
      <c r="DK14" s="195"/>
      <c r="DL14" s="195"/>
      <c r="DM14" s="195"/>
      <c r="DN14" s="195"/>
      <c r="DO14" s="195"/>
      <c r="DP14" s="195"/>
      <c r="DQ14" s="195"/>
      <c r="DR14" s="195"/>
      <c r="DS14" s="195"/>
      <c r="DT14" s="195"/>
      <c r="DU14" s="195"/>
      <c r="DV14" s="195"/>
      <c r="DW14" s="195"/>
      <c r="DX14" s="195"/>
      <c r="DY14" s="195"/>
      <c r="DZ14" s="195"/>
      <c r="EA14" s="195"/>
      <c r="EB14" s="195"/>
      <c r="EC14" s="195"/>
      <c r="ED14" s="195"/>
      <c r="EE14" s="195"/>
      <c r="EF14" s="195"/>
      <c r="EG14" s="195"/>
      <c r="EH14" s="195"/>
      <c r="EI14" s="195"/>
      <c r="EJ14" s="195"/>
      <c r="EK14" s="195"/>
    </row>
    <row r="15" spans="1:141" s="192" customFormat="1" ht="18.399999999999999" customHeight="1">
      <c r="A15" s="194" t="s">
        <v>1683</v>
      </c>
      <c r="C15" s="273">
        <v>4</v>
      </c>
      <c r="D15" s="274">
        <v>298</v>
      </c>
      <c r="E15" s="273">
        <v>52</v>
      </c>
      <c r="F15" s="273">
        <v>2</v>
      </c>
      <c r="G15" s="273">
        <v>54</v>
      </c>
      <c r="H15" s="275">
        <v>1.45</v>
      </c>
      <c r="I15" s="275">
        <v>2.35</v>
      </c>
      <c r="J15" s="275">
        <v>0.95</v>
      </c>
      <c r="K15" s="275">
        <v>3.6737692872887577E-2</v>
      </c>
      <c r="L15" s="276">
        <v>0.99</v>
      </c>
      <c r="BU15" s="195"/>
      <c r="BV15" s="195"/>
      <c r="BW15" s="195"/>
      <c r="BX15" s="195"/>
      <c r="BY15" s="195"/>
      <c r="BZ15" s="195"/>
      <c r="CA15" s="195"/>
      <c r="CB15" s="195"/>
      <c r="CC15" s="195"/>
      <c r="CD15" s="195"/>
      <c r="CE15" s="195"/>
      <c r="CF15" s="195"/>
      <c r="CG15" s="195"/>
      <c r="CH15" s="195"/>
      <c r="CI15" s="195"/>
      <c r="CJ15" s="195"/>
      <c r="CK15" s="195"/>
      <c r="CL15" s="195"/>
      <c r="CM15" s="195"/>
      <c r="CN15" s="195"/>
      <c r="CO15" s="195"/>
      <c r="CP15" s="195"/>
      <c r="CQ15" s="195"/>
      <c r="CR15" s="195"/>
      <c r="CS15" s="195"/>
      <c r="CT15" s="195"/>
      <c r="CU15" s="195"/>
      <c r="CV15" s="195"/>
      <c r="CW15" s="195"/>
      <c r="CX15" s="195"/>
      <c r="CY15" s="195"/>
      <c r="CZ15" s="195"/>
      <c r="DA15" s="195"/>
      <c r="DB15" s="195"/>
      <c r="DC15" s="195"/>
      <c r="DD15" s="195"/>
      <c r="DE15" s="195"/>
      <c r="DF15" s="195"/>
      <c r="DG15" s="195"/>
      <c r="DH15" s="195"/>
      <c r="DI15" s="195"/>
      <c r="DJ15" s="195"/>
      <c r="DK15" s="195"/>
      <c r="DL15" s="195"/>
      <c r="DM15" s="195"/>
      <c r="DN15" s="195"/>
      <c r="DO15" s="195"/>
      <c r="DP15" s="195"/>
      <c r="DQ15" s="195"/>
      <c r="DR15" s="195"/>
      <c r="DS15" s="195"/>
      <c r="DT15" s="195"/>
      <c r="DU15" s="195"/>
      <c r="DV15" s="195"/>
      <c r="DW15" s="195"/>
      <c r="DX15" s="195"/>
      <c r="DY15" s="195"/>
      <c r="DZ15" s="195"/>
      <c r="EA15" s="195"/>
      <c r="EB15" s="195"/>
      <c r="EC15" s="195"/>
      <c r="ED15" s="195"/>
      <c r="EE15" s="195"/>
      <c r="EF15" s="195"/>
      <c r="EG15" s="195"/>
      <c r="EH15" s="195"/>
      <c r="EI15" s="195"/>
      <c r="EJ15" s="195"/>
      <c r="EK15" s="195"/>
    </row>
    <row r="16" spans="1:141" s="192" customFormat="1" ht="18.399999999999999" customHeight="1">
      <c r="A16" s="194" t="s">
        <v>1684</v>
      </c>
      <c r="C16" s="269">
        <v>77</v>
      </c>
      <c r="D16" s="268">
        <v>2484.92</v>
      </c>
      <c r="E16" s="229">
        <v>1107</v>
      </c>
      <c r="F16" s="229">
        <v>832</v>
      </c>
      <c r="G16" s="229">
        <v>1939</v>
      </c>
      <c r="H16" s="275">
        <v>27.9</v>
      </c>
      <c r="I16" s="275">
        <v>19.64</v>
      </c>
      <c r="J16" s="275">
        <v>20.34</v>
      </c>
      <c r="K16" s="275">
        <v>15.28</v>
      </c>
      <c r="L16" s="276">
        <v>35.619999999999997</v>
      </c>
      <c r="BU16" s="195"/>
      <c r="BV16" s="195"/>
      <c r="BW16" s="195"/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5"/>
      <c r="CJ16" s="195"/>
      <c r="CK16" s="195"/>
      <c r="CL16" s="195"/>
      <c r="CM16" s="195"/>
      <c r="CN16" s="195"/>
      <c r="CO16" s="195"/>
      <c r="CP16" s="195"/>
      <c r="CQ16" s="195"/>
      <c r="CR16" s="195"/>
      <c r="CS16" s="195"/>
      <c r="CT16" s="195"/>
      <c r="CU16" s="195"/>
      <c r="CV16" s="195"/>
      <c r="CW16" s="195"/>
      <c r="CX16" s="195"/>
      <c r="CY16" s="195"/>
      <c r="CZ16" s="195"/>
      <c r="DA16" s="195"/>
      <c r="DB16" s="195"/>
      <c r="DC16" s="195"/>
      <c r="DD16" s="195"/>
      <c r="DE16" s="195"/>
      <c r="DF16" s="195"/>
      <c r="DG16" s="195"/>
      <c r="DH16" s="195"/>
      <c r="DI16" s="195"/>
      <c r="DJ16" s="195"/>
      <c r="DK16" s="195"/>
      <c r="DL16" s="195"/>
      <c r="DM16" s="195"/>
      <c r="DN16" s="195"/>
      <c r="DO16" s="195"/>
      <c r="DP16" s="195"/>
      <c r="DQ16" s="195"/>
      <c r="DR16" s="195"/>
      <c r="DS16" s="195"/>
      <c r="DT16" s="195"/>
      <c r="DU16" s="195"/>
      <c r="DV16" s="195"/>
      <c r="DW16" s="195"/>
      <c r="DX16" s="195"/>
      <c r="DY16" s="195"/>
      <c r="DZ16" s="195"/>
      <c r="EA16" s="195"/>
      <c r="EB16" s="195"/>
      <c r="EC16" s="195"/>
      <c r="ED16" s="195"/>
      <c r="EE16" s="195"/>
      <c r="EF16" s="195"/>
      <c r="EG16" s="195"/>
      <c r="EH16" s="195"/>
      <c r="EI16" s="195"/>
      <c r="EJ16" s="195"/>
      <c r="EK16" s="195"/>
    </row>
    <row r="17" spans="1:141" s="192" customFormat="1" ht="18.399999999999999" customHeight="1">
      <c r="A17" s="277" t="s">
        <v>1685</v>
      </c>
      <c r="C17" s="278">
        <v>81</v>
      </c>
      <c r="D17" s="279">
        <v>2782.92</v>
      </c>
      <c r="E17" s="280">
        <v>1159</v>
      </c>
      <c r="F17" s="280">
        <v>834</v>
      </c>
      <c r="G17" s="280">
        <v>1993</v>
      </c>
      <c r="H17" s="281">
        <v>29.35</v>
      </c>
      <c r="I17" s="281">
        <v>21.99</v>
      </c>
      <c r="J17" s="281">
        <v>21.29</v>
      </c>
      <c r="K17" s="281">
        <v>15.32</v>
      </c>
      <c r="L17" s="282">
        <v>36.61</v>
      </c>
      <c r="BU17" s="195"/>
      <c r="BV17" s="195"/>
      <c r="BW17" s="195"/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5"/>
      <c r="CJ17" s="195"/>
      <c r="CK17" s="195"/>
      <c r="CL17" s="195"/>
      <c r="CM17" s="195"/>
      <c r="CN17" s="195"/>
      <c r="CO17" s="195"/>
      <c r="CP17" s="195"/>
      <c r="CQ17" s="195"/>
      <c r="CR17" s="195"/>
      <c r="CS17" s="195"/>
      <c r="CT17" s="195"/>
      <c r="CU17" s="195"/>
      <c r="CV17" s="195"/>
      <c r="CW17" s="195"/>
      <c r="CX17" s="195"/>
      <c r="CY17" s="195"/>
      <c r="CZ17" s="195"/>
      <c r="DA17" s="195"/>
      <c r="DB17" s="195"/>
      <c r="DC17" s="195"/>
      <c r="DD17" s="195"/>
      <c r="DE17" s="195"/>
      <c r="DF17" s="195"/>
      <c r="DG17" s="195"/>
      <c r="DH17" s="195"/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5"/>
      <c r="DT17" s="195"/>
      <c r="DU17" s="195"/>
      <c r="DV17" s="19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195"/>
      <c r="EH17" s="195"/>
      <c r="EI17" s="195"/>
      <c r="EJ17" s="195"/>
      <c r="EK17" s="195"/>
    </row>
    <row r="18" spans="1:141" s="192" customFormat="1" ht="18.399999999999999" customHeight="1">
      <c r="A18" s="254" t="s">
        <v>1686</v>
      </c>
      <c r="C18" s="283"/>
      <c r="D18" s="275"/>
      <c r="E18" s="283"/>
      <c r="F18" s="283"/>
      <c r="G18" s="283"/>
      <c r="H18" s="284"/>
      <c r="I18" s="275"/>
      <c r="J18" s="275"/>
      <c r="K18" s="275"/>
      <c r="L18" s="276"/>
      <c r="BU18" s="195"/>
      <c r="BV18" s="195"/>
      <c r="BW18" s="195"/>
      <c r="BX18" s="195"/>
      <c r="BY18" s="195"/>
      <c r="BZ18" s="195"/>
      <c r="CA18" s="195"/>
      <c r="CB18" s="195"/>
      <c r="CC18" s="195"/>
      <c r="CD18" s="195"/>
      <c r="CE18" s="195"/>
      <c r="CF18" s="195"/>
      <c r="CG18" s="195"/>
      <c r="CH18" s="195"/>
      <c r="CI18" s="195"/>
      <c r="CJ18" s="195"/>
      <c r="CK18" s="195"/>
      <c r="CL18" s="195"/>
      <c r="CM18" s="195"/>
      <c r="CN18" s="195"/>
      <c r="CO18" s="195"/>
      <c r="CP18" s="195"/>
      <c r="CQ18" s="195"/>
      <c r="CR18" s="195"/>
      <c r="CS18" s="195"/>
      <c r="CT18" s="195"/>
      <c r="CU18" s="195"/>
      <c r="CV18" s="195"/>
      <c r="CW18" s="195"/>
      <c r="CX18" s="195"/>
      <c r="CY18" s="195"/>
      <c r="CZ18" s="195"/>
      <c r="DA18" s="195"/>
      <c r="DB18" s="195"/>
      <c r="DC18" s="195"/>
      <c r="DD18" s="195"/>
      <c r="DE18" s="195"/>
      <c r="DF18" s="195"/>
      <c r="DG18" s="195"/>
      <c r="DH18" s="195"/>
      <c r="DI18" s="195"/>
      <c r="DJ18" s="195"/>
      <c r="DK18" s="195"/>
      <c r="DL18" s="195"/>
      <c r="DM18" s="195"/>
      <c r="DN18" s="195"/>
      <c r="DO18" s="195"/>
      <c r="DP18" s="195"/>
      <c r="DQ18" s="195"/>
      <c r="DR18" s="195"/>
      <c r="DS18" s="195"/>
      <c r="DT18" s="195"/>
      <c r="DU18" s="195"/>
      <c r="DV18" s="195"/>
      <c r="DW18" s="195"/>
      <c r="DX18" s="195"/>
      <c r="DY18" s="195"/>
      <c r="DZ18" s="195"/>
      <c r="EA18" s="195"/>
      <c r="EB18" s="195"/>
      <c r="EC18" s="195"/>
      <c r="ED18" s="195"/>
      <c r="EE18" s="195"/>
      <c r="EF18" s="195"/>
      <c r="EG18" s="195"/>
      <c r="EH18" s="195"/>
      <c r="EI18" s="195"/>
      <c r="EJ18" s="195"/>
      <c r="EK18" s="195"/>
    </row>
    <row r="19" spans="1:141" s="192" customFormat="1" ht="18.399999999999999" customHeight="1">
      <c r="A19" s="194" t="s">
        <v>1687</v>
      </c>
      <c r="C19" s="269">
        <v>40</v>
      </c>
      <c r="D19" s="268">
        <v>2761.89</v>
      </c>
      <c r="E19" s="229">
        <v>484</v>
      </c>
      <c r="F19" s="229">
        <v>213</v>
      </c>
      <c r="G19" s="229">
        <v>697</v>
      </c>
      <c r="H19" s="275">
        <v>14.49</v>
      </c>
      <c r="I19" s="275">
        <v>21.83</v>
      </c>
      <c r="J19" s="275">
        <v>8.89</v>
      </c>
      <c r="K19" s="275">
        <v>3.91</v>
      </c>
      <c r="L19" s="276">
        <v>12.8</v>
      </c>
      <c r="BU19" s="195"/>
      <c r="BV19" s="195"/>
      <c r="BW19" s="195"/>
      <c r="BX19" s="195"/>
      <c r="BY19" s="195"/>
      <c r="BZ19" s="195"/>
      <c r="CA19" s="195"/>
      <c r="CB19" s="195"/>
      <c r="CC19" s="195"/>
      <c r="CD19" s="195"/>
      <c r="CE19" s="195"/>
      <c r="CF19" s="195"/>
      <c r="CG19" s="195"/>
      <c r="CH19" s="195"/>
      <c r="CI19" s="195"/>
      <c r="CJ19" s="195"/>
      <c r="CK19" s="195"/>
      <c r="CL19" s="195"/>
      <c r="CM19" s="195"/>
      <c r="CN19" s="195"/>
      <c r="CO19" s="195"/>
      <c r="CP19" s="195"/>
      <c r="CQ19" s="195"/>
      <c r="CR19" s="195"/>
      <c r="CS19" s="195"/>
      <c r="CT19" s="195"/>
      <c r="CU19" s="195"/>
      <c r="CV19" s="195"/>
      <c r="CW19" s="195"/>
      <c r="CX19" s="195"/>
      <c r="CY19" s="195"/>
      <c r="CZ19" s="195"/>
      <c r="DA19" s="195"/>
      <c r="DB19" s="195"/>
      <c r="DC19" s="195"/>
      <c r="DD19" s="195"/>
      <c r="DE19" s="195"/>
      <c r="DF19" s="195"/>
      <c r="DG19" s="195"/>
      <c r="DH19" s="19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195"/>
      <c r="DT19" s="195"/>
      <c r="DU19" s="195"/>
      <c r="DV19" s="195"/>
      <c r="DW19" s="195"/>
      <c r="DX19" s="195"/>
      <c r="DY19" s="195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</row>
    <row r="20" spans="1:141" s="192" customFormat="1" ht="18.399999999999999" customHeight="1">
      <c r="A20" s="194" t="s">
        <v>1688</v>
      </c>
      <c r="C20" s="269">
        <v>22</v>
      </c>
      <c r="D20" s="268">
        <v>936.42383699999993</v>
      </c>
      <c r="E20" s="229">
        <v>322</v>
      </c>
      <c r="F20" s="229">
        <v>233</v>
      </c>
      <c r="G20" s="229">
        <v>555</v>
      </c>
      <c r="H20" s="275">
        <v>7.97</v>
      </c>
      <c r="I20" s="275">
        <v>7.4</v>
      </c>
      <c r="J20" s="275">
        <v>5.92</v>
      </c>
      <c r="K20" s="275">
        <v>4.2699999999999996</v>
      </c>
      <c r="L20" s="276">
        <v>10.19</v>
      </c>
      <c r="BU20" s="195"/>
      <c r="BV20" s="195"/>
      <c r="BW20" s="195"/>
      <c r="BX20" s="195"/>
      <c r="BY20" s="195"/>
      <c r="BZ20" s="195"/>
      <c r="CA20" s="195"/>
      <c r="CB20" s="195"/>
      <c r="CC20" s="195"/>
      <c r="CD20" s="195"/>
      <c r="CE20" s="195"/>
      <c r="CF20" s="195"/>
      <c r="CG20" s="195"/>
      <c r="CH20" s="195"/>
      <c r="CI20" s="195"/>
      <c r="CJ20" s="195"/>
      <c r="CK20" s="195"/>
      <c r="CL20" s="195"/>
      <c r="CM20" s="195"/>
      <c r="CN20" s="195"/>
      <c r="CO20" s="195"/>
      <c r="CP20" s="195"/>
      <c r="CQ20" s="195"/>
      <c r="CR20" s="195"/>
      <c r="CS20" s="195"/>
      <c r="CT20" s="195"/>
      <c r="CU20" s="195"/>
      <c r="CV20" s="195"/>
      <c r="CW20" s="195"/>
      <c r="CX20" s="195"/>
      <c r="CY20" s="195"/>
      <c r="CZ20" s="195"/>
      <c r="DA20" s="195"/>
      <c r="DB20" s="195"/>
      <c r="DC20" s="195"/>
      <c r="DD20" s="195"/>
      <c r="DE20" s="195"/>
      <c r="DF20" s="195"/>
      <c r="DG20" s="195"/>
      <c r="DH20" s="195"/>
      <c r="DI20" s="195"/>
      <c r="DJ20" s="195"/>
      <c r="DK20" s="195"/>
      <c r="DL20" s="195"/>
      <c r="DM20" s="195"/>
      <c r="DN20" s="195"/>
      <c r="DO20" s="195"/>
      <c r="DP20" s="195"/>
      <c r="DQ20" s="195"/>
      <c r="DR20" s="195"/>
      <c r="DS20" s="195"/>
      <c r="DT20" s="195"/>
      <c r="DU20" s="195"/>
      <c r="DV20" s="195"/>
      <c r="DW20" s="195"/>
      <c r="DX20" s="195"/>
      <c r="DY20" s="195"/>
      <c r="DZ20" s="195"/>
      <c r="EA20" s="195"/>
      <c r="EB20" s="195"/>
      <c r="EC20" s="195"/>
      <c r="ED20" s="195"/>
      <c r="EE20" s="195"/>
      <c r="EF20" s="195"/>
      <c r="EG20" s="195"/>
      <c r="EH20" s="195"/>
      <c r="EI20" s="195"/>
      <c r="EJ20" s="195"/>
      <c r="EK20" s="195"/>
    </row>
    <row r="21" spans="1:141" s="192" customFormat="1" ht="18.399999999999999" customHeight="1">
      <c r="A21" s="194" t="s">
        <v>1689</v>
      </c>
      <c r="C21" s="269">
        <v>57</v>
      </c>
      <c r="D21" s="268">
        <v>4534.79</v>
      </c>
      <c r="E21" s="229">
        <v>623</v>
      </c>
      <c r="F21" s="229">
        <v>280</v>
      </c>
      <c r="G21" s="229">
        <v>903</v>
      </c>
      <c r="H21" s="275">
        <v>20.65</v>
      </c>
      <c r="I21" s="275">
        <v>35.840000000000003</v>
      </c>
      <c r="J21" s="275">
        <v>11.44</v>
      </c>
      <c r="K21" s="275">
        <v>5.15</v>
      </c>
      <c r="L21" s="276">
        <v>16.59</v>
      </c>
      <c r="BU21" s="195"/>
      <c r="BV21" s="195"/>
      <c r="BW21" s="195"/>
      <c r="BX21" s="195"/>
      <c r="BY21" s="195"/>
      <c r="BZ21" s="195"/>
      <c r="CA21" s="195"/>
      <c r="CB21" s="195"/>
      <c r="CC21" s="195"/>
      <c r="CD21" s="195"/>
      <c r="CE21" s="195"/>
      <c r="CF21" s="195"/>
      <c r="CG21" s="195"/>
      <c r="CH21" s="195"/>
      <c r="CI21" s="195"/>
      <c r="CJ21" s="195"/>
      <c r="CK21" s="195"/>
      <c r="CL21" s="195"/>
      <c r="CM21" s="195"/>
      <c r="CN21" s="195"/>
      <c r="CO21" s="195"/>
      <c r="CP21" s="195"/>
      <c r="CQ21" s="195"/>
      <c r="CR21" s="195"/>
      <c r="CS21" s="195"/>
      <c r="CT21" s="195"/>
      <c r="CU21" s="195"/>
      <c r="CV21" s="195"/>
      <c r="CW21" s="195"/>
      <c r="CX21" s="195"/>
      <c r="CY21" s="195"/>
      <c r="CZ21" s="195"/>
      <c r="DA21" s="195"/>
      <c r="DB21" s="195"/>
      <c r="DC21" s="195"/>
      <c r="DD21" s="195"/>
      <c r="DE21" s="195"/>
      <c r="DF21" s="195"/>
      <c r="DG21" s="195"/>
      <c r="DH21" s="19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195"/>
      <c r="DT21" s="195"/>
      <c r="DU21" s="195"/>
      <c r="DV21" s="195"/>
      <c r="DW21" s="195"/>
      <c r="DX21" s="195"/>
      <c r="DY21" s="195"/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95"/>
    </row>
    <row r="22" spans="1:141" s="192" customFormat="1" ht="18.399999999999999" customHeight="1">
      <c r="A22" s="194" t="s">
        <v>1690</v>
      </c>
      <c r="C22" s="269">
        <v>42</v>
      </c>
      <c r="D22" s="268">
        <v>658.23399999999992</v>
      </c>
      <c r="E22" s="229">
        <v>461</v>
      </c>
      <c r="F22" s="229">
        <v>262</v>
      </c>
      <c r="G22" s="229">
        <v>723</v>
      </c>
      <c r="H22" s="285">
        <v>15.22</v>
      </c>
      <c r="I22" s="275">
        <v>5.2</v>
      </c>
      <c r="J22" s="275">
        <v>8.4700000000000006</v>
      </c>
      <c r="K22" s="275">
        <v>4.8099999999999996</v>
      </c>
      <c r="L22" s="276">
        <v>13.28</v>
      </c>
      <c r="BU22" s="195"/>
      <c r="BV22" s="195"/>
      <c r="BW22" s="195"/>
      <c r="BX22" s="195"/>
      <c r="BY22" s="195"/>
      <c r="BZ22" s="195"/>
      <c r="CA22" s="195"/>
      <c r="CB22" s="195"/>
      <c r="CC22" s="195"/>
      <c r="CD22" s="195"/>
      <c r="CE22" s="195"/>
      <c r="CF22" s="195"/>
      <c r="CG22" s="195"/>
      <c r="CH22" s="195"/>
      <c r="CI22" s="195"/>
      <c r="CJ22" s="195"/>
      <c r="CK22" s="195"/>
      <c r="CL22" s="195"/>
      <c r="CM22" s="195"/>
      <c r="CN22" s="195"/>
      <c r="CO22" s="195"/>
      <c r="CP22" s="195"/>
      <c r="CQ22" s="195"/>
      <c r="CR22" s="195"/>
      <c r="CS22" s="195"/>
      <c r="CT22" s="195"/>
      <c r="CU22" s="195"/>
      <c r="CV22" s="195"/>
      <c r="CW22" s="195"/>
      <c r="CX22" s="195"/>
      <c r="CY22" s="195"/>
      <c r="CZ22" s="195"/>
      <c r="DA22" s="195"/>
      <c r="DB22" s="195"/>
      <c r="DC22" s="195"/>
      <c r="DD22" s="195"/>
      <c r="DE22" s="195"/>
      <c r="DF22" s="195"/>
      <c r="DG22" s="195"/>
      <c r="DH22" s="195"/>
      <c r="DI22" s="195"/>
      <c r="DJ22" s="195"/>
      <c r="DK22" s="195"/>
      <c r="DL22" s="195"/>
      <c r="DM22" s="195"/>
      <c r="DN22" s="195"/>
      <c r="DO22" s="195"/>
      <c r="DP22" s="195"/>
      <c r="DQ22" s="195"/>
      <c r="DR22" s="195"/>
      <c r="DS22" s="195"/>
      <c r="DT22" s="195"/>
      <c r="DU22" s="195"/>
      <c r="DV22" s="195"/>
      <c r="DW22" s="195"/>
      <c r="DX22" s="195"/>
      <c r="DY22" s="195"/>
      <c r="DZ22" s="195"/>
      <c r="EA22" s="195"/>
      <c r="EB22" s="195"/>
      <c r="EC22" s="195"/>
      <c r="ED22" s="195"/>
      <c r="EE22" s="195"/>
      <c r="EF22" s="195"/>
      <c r="EG22" s="195"/>
      <c r="EH22" s="195"/>
      <c r="EI22" s="195"/>
      <c r="EJ22" s="195"/>
      <c r="EK22" s="195"/>
    </row>
    <row r="23" spans="1:141" s="192" customFormat="1" ht="18.399999999999999" customHeight="1">
      <c r="A23" s="194" t="s">
        <v>1691</v>
      </c>
      <c r="C23" s="286">
        <v>34</v>
      </c>
      <c r="D23" s="275">
        <v>979.2</v>
      </c>
      <c r="E23" s="287">
        <v>374</v>
      </c>
      <c r="F23" s="287">
        <v>199</v>
      </c>
      <c r="G23" s="287">
        <v>573</v>
      </c>
      <c r="H23" s="285">
        <v>12.32</v>
      </c>
      <c r="I23" s="275">
        <v>7.74</v>
      </c>
      <c r="J23" s="275">
        <v>6.87</v>
      </c>
      <c r="K23" s="275">
        <v>3.66</v>
      </c>
      <c r="L23" s="276">
        <v>10.53</v>
      </c>
      <c r="BU23" s="195"/>
      <c r="BV23" s="195"/>
      <c r="BW23" s="195"/>
      <c r="BX23" s="195"/>
      <c r="BY23" s="195"/>
      <c r="BZ23" s="195"/>
      <c r="CA23" s="195"/>
      <c r="CB23" s="195"/>
      <c r="CC23" s="195"/>
      <c r="CD23" s="195"/>
      <c r="CE23" s="195"/>
      <c r="CF23" s="195"/>
      <c r="CG23" s="195"/>
      <c r="CH23" s="195"/>
      <c r="CI23" s="195"/>
      <c r="CJ23" s="195"/>
      <c r="CK23" s="195"/>
      <c r="CL23" s="195"/>
      <c r="CM23" s="195"/>
      <c r="CN23" s="195"/>
      <c r="CO23" s="195"/>
      <c r="CP23" s="195"/>
      <c r="CQ23" s="195"/>
      <c r="CR23" s="195"/>
      <c r="CS23" s="195"/>
      <c r="CT23" s="195"/>
      <c r="CU23" s="195"/>
      <c r="CV23" s="195"/>
      <c r="CW23" s="195"/>
      <c r="CX23" s="195"/>
      <c r="CY23" s="195"/>
      <c r="CZ23" s="195"/>
      <c r="DA23" s="195"/>
      <c r="DB23" s="195"/>
      <c r="DC23" s="195"/>
      <c r="DD23" s="195"/>
      <c r="DE23" s="195"/>
      <c r="DF23" s="195"/>
      <c r="DG23" s="195"/>
      <c r="DH23" s="195"/>
      <c r="DI23" s="195"/>
      <c r="DJ23" s="195"/>
      <c r="DK23" s="195"/>
      <c r="DL23" s="195"/>
      <c r="DM23" s="195"/>
      <c r="DN23" s="195"/>
      <c r="DO23" s="195"/>
      <c r="DP23" s="195"/>
      <c r="DQ23" s="195"/>
      <c r="DR23" s="195"/>
      <c r="DS23" s="195"/>
      <c r="DT23" s="195"/>
      <c r="DU23" s="195"/>
      <c r="DV23" s="195"/>
      <c r="DW23" s="195"/>
      <c r="DX23" s="195"/>
      <c r="DY23" s="195"/>
      <c r="DZ23" s="195"/>
      <c r="EA23" s="195"/>
      <c r="EB23" s="195"/>
      <c r="EC23" s="195"/>
      <c r="ED23" s="195"/>
      <c r="EE23" s="195"/>
      <c r="EF23" s="195"/>
      <c r="EG23" s="195"/>
      <c r="EH23" s="195"/>
      <c r="EI23" s="195"/>
      <c r="EJ23" s="195"/>
      <c r="EK23" s="195"/>
    </row>
    <row r="24" spans="1:141" s="192" customFormat="1" ht="18.399999999999999" customHeight="1">
      <c r="A24" s="277" t="s">
        <v>1692</v>
      </c>
      <c r="B24" s="295"/>
      <c r="C24" s="296">
        <v>195</v>
      </c>
      <c r="D24" s="297">
        <v>9870.5300000000007</v>
      </c>
      <c r="E24" s="298">
        <v>2264</v>
      </c>
      <c r="F24" s="298">
        <v>1187</v>
      </c>
      <c r="G24" s="298">
        <v>3451</v>
      </c>
      <c r="H24" s="299">
        <v>70.650000000000006</v>
      </c>
      <c r="I24" s="300">
        <v>78.010000000000005</v>
      </c>
      <c r="J24" s="300">
        <v>41.587068332108743</v>
      </c>
      <c r="K24" s="300">
        <v>21.8</v>
      </c>
      <c r="L24" s="301">
        <v>63.39</v>
      </c>
      <c r="BU24" s="195"/>
      <c r="BV24" s="195"/>
      <c r="BW24" s="195"/>
      <c r="BX24" s="195"/>
      <c r="BY24" s="195"/>
      <c r="BZ24" s="195"/>
      <c r="CA24" s="195"/>
      <c r="CB24" s="195"/>
      <c r="CC24" s="195"/>
      <c r="CD24" s="195"/>
      <c r="CE24" s="195"/>
      <c r="CF24" s="195"/>
      <c r="CG24" s="195"/>
      <c r="CH24" s="195"/>
      <c r="CI24" s="195"/>
      <c r="CJ24" s="195"/>
      <c r="CK24" s="195"/>
      <c r="CL24" s="195"/>
      <c r="CM24" s="195"/>
      <c r="CN24" s="195"/>
      <c r="CO24" s="195"/>
      <c r="CP24" s="195"/>
      <c r="CQ24" s="195"/>
      <c r="CR24" s="195"/>
      <c r="CS24" s="195"/>
      <c r="CT24" s="195"/>
      <c r="CU24" s="195"/>
      <c r="CV24" s="195"/>
      <c r="CW24" s="195"/>
      <c r="CX24" s="195"/>
      <c r="CY24" s="195"/>
      <c r="CZ24" s="195"/>
      <c r="DA24" s="195"/>
      <c r="DB24" s="195"/>
      <c r="DC24" s="195"/>
      <c r="DD24" s="195"/>
      <c r="DE24" s="195"/>
      <c r="DF24" s="195"/>
      <c r="DG24" s="195"/>
      <c r="DH24" s="195"/>
      <c r="DI24" s="195"/>
      <c r="DJ24" s="195"/>
      <c r="DK24" s="195"/>
      <c r="DL24" s="195"/>
      <c r="DM24" s="195"/>
      <c r="DN24" s="195"/>
      <c r="DO24" s="195"/>
      <c r="DP24" s="195"/>
      <c r="DQ24" s="195"/>
      <c r="DR24" s="195"/>
      <c r="DS24" s="195"/>
      <c r="DT24" s="195"/>
      <c r="DU24" s="195"/>
      <c r="DV24" s="195"/>
      <c r="DW24" s="195"/>
      <c r="DX24" s="195"/>
      <c r="DY24" s="195"/>
      <c r="DZ24" s="195"/>
      <c r="EA24" s="195"/>
      <c r="EB24" s="195"/>
      <c r="EC24" s="195"/>
      <c r="ED24" s="195"/>
      <c r="EE24" s="195"/>
      <c r="EF24" s="195"/>
      <c r="EG24" s="195"/>
      <c r="EH24" s="195"/>
      <c r="EI24" s="195"/>
      <c r="EJ24" s="195"/>
      <c r="EK24" s="195"/>
    </row>
    <row r="25" spans="1:141" s="235" customFormat="1" ht="18.399999999999999" customHeight="1">
      <c r="A25" s="302" t="s">
        <v>1586</v>
      </c>
      <c r="B25" s="288"/>
      <c r="C25" s="303">
        <v>276</v>
      </c>
      <c r="D25" s="304">
        <v>12653.454825999997</v>
      </c>
      <c r="E25" s="305">
        <v>3423</v>
      </c>
      <c r="F25" s="305">
        <v>2021</v>
      </c>
      <c r="G25" s="305">
        <v>5444</v>
      </c>
      <c r="H25" s="306">
        <v>100</v>
      </c>
      <c r="I25" s="306">
        <v>100</v>
      </c>
      <c r="J25" s="306">
        <v>62.876561351947103</v>
      </c>
      <c r="K25" s="306">
        <v>37.123438648052904</v>
      </c>
      <c r="L25" s="307">
        <v>100</v>
      </c>
    </row>
    <row r="26" spans="1:141" ht="18.399999999999999" customHeight="1"/>
    <row r="27" spans="1:141" ht="18.399999999999999" customHeight="1">
      <c r="J27" s="289"/>
      <c r="K27" s="289"/>
      <c r="L27" s="289"/>
    </row>
    <row r="28" spans="1:141" ht="18.399999999999999" customHeight="1">
      <c r="J28" s="289"/>
      <c r="K28" s="289"/>
      <c r="L28" s="289"/>
    </row>
    <row r="29" spans="1:141" ht="18.399999999999999" customHeight="1">
      <c r="J29" s="289"/>
      <c r="K29" s="289"/>
      <c r="L29" s="289"/>
    </row>
    <row r="30" spans="1:141" ht="18.399999999999999" customHeight="1">
      <c r="J30" s="289"/>
      <c r="K30" s="289"/>
      <c r="L30" s="289"/>
    </row>
    <row r="31" spans="1:141" ht="18.399999999999999" customHeight="1">
      <c r="J31" s="289"/>
      <c r="K31" s="289"/>
      <c r="L31" s="289"/>
    </row>
    <row r="32" spans="1:141" ht="18.399999999999999" customHeight="1">
      <c r="C32" s="235"/>
      <c r="D32" s="235"/>
      <c r="E32" s="235"/>
      <c r="F32" s="235"/>
      <c r="G32" s="235"/>
      <c r="H32" s="235"/>
      <c r="I32" s="235"/>
      <c r="J32" s="289"/>
      <c r="K32" s="289"/>
      <c r="L32" s="289"/>
    </row>
    <row r="33" spans="10:12" ht="18.399999999999999" customHeight="1">
      <c r="J33" s="289"/>
      <c r="K33" s="289"/>
      <c r="L33" s="289"/>
    </row>
    <row r="34" spans="10:12" ht="18.399999999999999" customHeight="1">
      <c r="J34" s="289"/>
      <c r="K34" s="289"/>
      <c r="L34" s="289"/>
    </row>
    <row r="35" spans="10:12" ht="18.399999999999999" customHeight="1">
      <c r="J35" s="289"/>
      <c r="K35" s="289"/>
      <c r="L35" s="289"/>
    </row>
    <row r="36" spans="10:12" ht="18.399999999999999" customHeight="1">
      <c r="J36" s="289"/>
      <c r="K36" s="289"/>
      <c r="L36" s="289"/>
    </row>
    <row r="37" spans="10:12" ht="18.399999999999999" customHeight="1">
      <c r="J37" s="289"/>
      <c r="K37" s="289"/>
      <c r="L37" s="289"/>
    </row>
  </sheetData>
  <mergeCells count="14">
    <mergeCell ref="A6:L6"/>
    <mergeCell ref="E12:G12"/>
    <mergeCell ref="J12:L12"/>
    <mergeCell ref="A7:L7"/>
    <mergeCell ref="A8:L8"/>
    <mergeCell ref="A9:L9"/>
    <mergeCell ref="A10:L10"/>
    <mergeCell ref="C11:G11"/>
    <mergeCell ref="H11:L11"/>
    <mergeCell ref="A1:L1"/>
    <mergeCell ref="A2:L2"/>
    <mergeCell ref="A3:L3"/>
    <mergeCell ref="A4:L4"/>
    <mergeCell ref="A5:L5"/>
  </mergeCells>
  <pageMargins left="0.17" right="0.17" top="0.63" bottom="0.74803149606299213" header="0.26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9"/>
  <sheetViews>
    <sheetView workbookViewId="0">
      <selection activeCell="A7" sqref="A7:P7"/>
    </sheetView>
  </sheetViews>
  <sheetFormatPr defaultColWidth="6.140625" defaultRowHeight="20.100000000000001" customHeight="1"/>
  <cols>
    <col min="1" max="1" width="23.140625" style="194" customWidth="1"/>
    <col min="2" max="2" width="7" style="192" customWidth="1"/>
    <col min="3" max="3" width="8.85546875" style="192" customWidth="1"/>
    <col min="4" max="5" width="5.85546875" style="192" customWidth="1"/>
    <col min="6" max="6" width="6.42578125" style="192" customWidth="1"/>
    <col min="7" max="7" width="6" style="192" customWidth="1"/>
    <col min="8" max="8" width="11.140625" style="192" customWidth="1"/>
    <col min="9" max="9" width="7.7109375" style="192" customWidth="1"/>
    <col min="10" max="11" width="8" style="192" customWidth="1"/>
    <col min="12" max="12" width="6.7109375" style="192" customWidth="1"/>
    <col min="13" max="13" width="13.140625" style="192" customWidth="1"/>
    <col min="14" max="14" width="8.5703125" style="192" customWidth="1"/>
    <col min="15" max="15" width="8.140625" style="192" customWidth="1"/>
    <col min="16" max="16" width="9.42578125" style="192" customWidth="1"/>
    <col min="17" max="102" width="6.5703125" style="192" customWidth="1"/>
    <col min="103" max="172" width="6.140625" style="195"/>
    <col min="173" max="16384" width="6.140625" style="154"/>
  </cols>
  <sheetData>
    <row r="1" spans="1:172" s="193" customFormat="1" ht="18.95" customHeight="1" thickTop="1">
      <c r="A1" s="572" t="s">
        <v>1713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/>
      <c r="DF1" s="192"/>
      <c r="DG1" s="192"/>
      <c r="DH1" s="192"/>
      <c r="DI1" s="192"/>
      <c r="DJ1" s="192"/>
      <c r="DK1" s="192"/>
      <c r="DL1" s="192"/>
      <c r="DM1" s="192"/>
      <c r="DN1" s="192"/>
      <c r="DO1" s="192"/>
      <c r="DP1" s="192"/>
      <c r="DQ1" s="192"/>
      <c r="DR1" s="192"/>
      <c r="DS1" s="192"/>
      <c r="DT1" s="192"/>
      <c r="DU1" s="192"/>
      <c r="DV1" s="192"/>
      <c r="DW1" s="192"/>
      <c r="DX1" s="192"/>
      <c r="DY1" s="192"/>
      <c r="DZ1" s="192"/>
      <c r="EA1" s="192"/>
      <c r="EB1" s="192"/>
      <c r="EC1" s="192"/>
      <c r="ED1" s="192"/>
      <c r="EE1" s="192"/>
      <c r="EF1" s="192"/>
      <c r="EG1" s="192"/>
      <c r="EH1" s="192"/>
      <c r="EI1" s="192"/>
      <c r="EJ1" s="192"/>
      <c r="EK1" s="192"/>
      <c r="EL1" s="192"/>
      <c r="EM1" s="192"/>
      <c r="EN1" s="192"/>
      <c r="EO1" s="192"/>
      <c r="EP1" s="192"/>
      <c r="EQ1" s="192"/>
      <c r="ER1" s="192"/>
      <c r="ES1" s="192"/>
      <c r="ET1" s="192"/>
      <c r="EU1" s="192"/>
      <c r="EV1" s="192"/>
      <c r="EW1" s="192"/>
      <c r="EX1" s="192"/>
      <c r="EY1" s="192"/>
      <c r="EZ1" s="192"/>
      <c r="FA1" s="192"/>
      <c r="FB1" s="192"/>
      <c r="FC1" s="192"/>
      <c r="FD1" s="192"/>
      <c r="FE1" s="192"/>
      <c r="FF1" s="192"/>
      <c r="FG1" s="192"/>
      <c r="FH1" s="192"/>
      <c r="FI1" s="192"/>
      <c r="FJ1" s="192"/>
      <c r="FK1" s="192"/>
      <c r="FL1" s="192"/>
      <c r="FM1" s="192"/>
      <c r="FN1" s="192"/>
      <c r="FO1" s="192"/>
      <c r="FP1" s="192"/>
    </row>
    <row r="2" spans="1:172" s="192" customFormat="1" ht="18.95" customHeight="1">
      <c r="A2" s="514" t="s">
        <v>2262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194"/>
    </row>
    <row r="3" spans="1:172" s="192" customFormat="1" ht="18.95" customHeight="1">
      <c r="A3" s="514" t="s">
        <v>2263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  <c r="O3" s="514"/>
      <c r="P3" s="514"/>
      <c r="Q3" s="194"/>
    </row>
    <row r="4" spans="1:172" s="192" customFormat="1" ht="18.95" customHeight="1">
      <c r="A4" s="308" t="s">
        <v>2341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</row>
    <row r="5" spans="1:172" s="195" customFormat="1" ht="18.95" customHeight="1">
      <c r="A5" s="514" t="s">
        <v>2264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  <c r="M5" s="514"/>
      <c r="N5" s="514"/>
      <c r="O5" s="514"/>
      <c r="P5" s="514"/>
      <c r="Q5" s="194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  <c r="CV5" s="192"/>
      <c r="CW5" s="192"/>
      <c r="CX5" s="192"/>
    </row>
    <row r="6" spans="1:172" s="192" customFormat="1" ht="18.95" customHeight="1">
      <c r="A6" s="514" t="s">
        <v>2265</v>
      </c>
      <c r="B6" s="514"/>
      <c r="C6" s="514"/>
      <c r="D6" s="514"/>
      <c r="E6" s="514"/>
      <c r="F6" s="514"/>
      <c r="G6" s="514"/>
      <c r="H6" s="514"/>
      <c r="I6" s="514"/>
      <c r="J6" s="514"/>
      <c r="K6" s="514"/>
      <c r="L6" s="514"/>
      <c r="M6" s="514"/>
      <c r="N6" s="514"/>
      <c r="O6" s="514"/>
      <c r="P6" s="514"/>
      <c r="Q6" s="194"/>
    </row>
    <row r="7" spans="1:172" s="192" customFormat="1" ht="18.95" customHeight="1">
      <c r="A7" s="514" t="s">
        <v>2266</v>
      </c>
      <c r="B7" s="514"/>
      <c r="C7" s="514"/>
      <c r="D7" s="514"/>
      <c r="E7" s="514"/>
      <c r="F7" s="514"/>
      <c r="G7" s="514"/>
      <c r="H7" s="514"/>
      <c r="I7" s="514"/>
      <c r="J7" s="514"/>
      <c r="K7" s="514"/>
      <c r="L7" s="514"/>
      <c r="M7" s="514"/>
      <c r="N7" s="514"/>
      <c r="O7" s="514"/>
      <c r="P7" s="514"/>
      <c r="Q7" s="194"/>
    </row>
    <row r="8" spans="1:172" s="192" customFormat="1" ht="18.95" customHeight="1">
      <c r="A8" s="514" t="s">
        <v>2267</v>
      </c>
      <c r="B8" s="514"/>
      <c r="C8" s="514"/>
      <c r="D8" s="514"/>
      <c r="E8" s="514"/>
      <c r="F8" s="514"/>
      <c r="G8" s="514"/>
      <c r="H8" s="514"/>
      <c r="I8" s="514"/>
      <c r="J8" s="514"/>
      <c r="K8" s="514"/>
      <c r="L8" s="514"/>
      <c r="M8" s="514"/>
      <c r="N8" s="514"/>
      <c r="O8" s="514"/>
      <c r="P8" s="514"/>
      <c r="Q8" s="194"/>
    </row>
    <row r="9" spans="1:172" s="192" customFormat="1" ht="18.95" customHeight="1">
      <c r="A9" s="514" t="s">
        <v>2268</v>
      </c>
      <c r="B9" s="514"/>
      <c r="C9" s="514"/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  <c r="P9" s="514"/>
      <c r="Q9" s="194"/>
    </row>
    <row r="10" spans="1:172" s="195" customFormat="1" ht="18.95" customHeight="1">
      <c r="A10" s="521" t="s">
        <v>1712</v>
      </c>
      <c r="B10" s="521"/>
      <c r="C10" s="521"/>
      <c r="D10" s="521"/>
      <c r="E10" s="521"/>
      <c r="F10" s="521"/>
      <c r="G10" s="521"/>
      <c r="H10" s="521"/>
      <c r="I10" s="521"/>
      <c r="J10" s="521"/>
      <c r="K10" s="521"/>
      <c r="L10" s="521"/>
      <c r="M10" s="521"/>
      <c r="N10" s="521"/>
      <c r="O10" s="521"/>
      <c r="P10" s="521"/>
      <c r="Q10" s="196"/>
    </row>
    <row r="11" spans="1:172" s="195" customFormat="1" ht="18.95" customHeight="1">
      <c r="A11" s="197"/>
      <c r="B11" s="515" t="s">
        <v>1664</v>
      </c>
      <c r="C11" s="515"/>
      <c r="D11" s="515"/>
      <c r="E11" s="515"/>
      <c r="F11" s="515"/>
      <c r="G11" s="516" t="s">
        <v>1665</v>
      </c>
      <c r="H11" s="516"/>
      <c r="I11" s="516"/>
      <c r="J11" s="516"/>
      <c r="K11" s="516"/>
      <c r="L11" s="522" t="s">
        <v>1666</v>
      </c>
      <c r="M11" s="522"/>
      <c r="N11" s="522"/>
      <c r="O11" s="522"/>
      <c r="P11" s="522"/>
      <c r="Q11" s="192"/>
      <c r="R11" s="192"/>
    </row>
    <row r="12" spans="1:172" s="195" customFormat="1" ht="18.95" customHeight="1">
      <c r="A12" s="198" t="s">
        <v>1667</v>
      </c>
      <c r="B12" s="199" t="s">
        <v>1553</v>
      </c>
      <c r="C12" s="200" t="s">
        <v>1588</v>
      </c>
      <c r="D12" s="523" t="s">
        <v>1589</v>
      </c>
      <c r="E12" s="523"/>
      <c r="F12" s="523"/>
      <c r="G12" s="199" t="s">
        <v>1553</v>
      </c>
      <c r="H12" s="200" t="s">
        <v>1588</v>
      </c>
      <c r="I12" s="524" t="s">
        <v>1589</v>
      </c>
      <c r="J12" s="524"/>
      <c r="K12" s="524"/>
      <c r="L12" s="199" t="s">
        <v>1553</v>
      </c>
      <c r="M12" s="201" t="s">
        <v>1588</v>
      </c>
      <c r="N12" s="524" t="s">
        <v>1589</v>
      </c>
      <c r="O12" s="524"/>
      <c r="P12" s="524"/>
      <c r="Q12" s="192"/>
      <c r="R12" s="192"/>
    </row>
    <row r="13" spans="1:172" s="195" customFormat="1" ht="18.95" customHeight="1">
      <c r="A13" s="202"/>
      <c r="B13" s="203" t="s">
        <v>1557</v>
      </c>
      <c r="C13" s="204" t="s">
        <v>1558</v>
      </c>
      <c r="D13" s="205" t="s">
        <v>1559</v>
      </c>
      <c r="E13" s="206" t="s">
        <v>1560</v>
      </c>
      <c r="F13" s="207" t="s">
        <v>1551</v>
      </c>
      <c r="G13" s="203" t="s">
        <v>1557</v>
      </c>
      <c r="H13" s="204" t="s">
        <v>1558</v>
      </c>
      <c r="I13" s="205" t="s">
        <v>1559</v>
      </c>
      <c r="J13" s="206" t="s">
        <v>1560</v>
      </c>
      <c r="K13" s="208" t="s">
        <v>1551</v>
      </c>
      <c r="L13" s="203" t="s">
        <v>1557</v>
      </c>
      <c r="M13" s="209" t="s">
        <v>1558</v>
      </c>
      <c r="N13" s="210" t="s">
        <v>1559</v>
      </c>
      <c r="O13" s="211" t="s">
        <v>1560</v>
      </c>
      <c r="P13" s="212" t="s">
        <v>1551</v>
      </c>
      <c r="Q13" s="192"/>
      <c r="R13" s="192"/>
    </row>
    <row r="14" spans="1:172" s="192" customFormat="1" ht="18.95" customHeight="1">
      <c r="A14" s="213" t="s">
        <v>1668</v>
      </c>
      <c r="B14" s="218">
        <v>0</v>
      </c>
      <c r="C14" s="218">
        <v>0</v>
      </c>
      <c r="D14" s="218">
        <v>0</v>
      </c>
      <c r="E14" s="218">
        <v>0</v>
      </c>
      <c r="F14" s="218">
        <v>0</v>
      </c>
      <c r="G14" s="215"/>
      <c r="H14" s="214"/>
      <c r="I14" s="215"/>
      <c r="J14" s="215"/>
      <c r="K14" s="215"/>
      <c r="L14" s="215"/>
      <c r="M14" s="214"/>
      <c r="N14" s="215"/>
      <c r="O14" s="215"/>
      <c r="P14" s="216"/>
      <c r="CY14" s="195"/>
      <c r="CZ14" s="195"/>
      <c r="DA14" s="195"/>
      <c r="DB14" s="195"/>
      <c r="DC14" s="195"/>
      <c r="DD14" s="195"/>
      <c r="DE14" s="195"/>
      <c r="DF14" s="195"/>
      <c r="DG14" s="195"/>
      <c r="DH14" s="195"/>
      <c r="DI14" s="195"/>
      <c r="DJ14" s="195"/>
      <c r="DK14" s="195"/>
      <c r="DL14" s="195"/>
      <c r="DM14" s="195"/>
      <c r="DN14" s="195"/>
      <c r="DO14" s="195"/>
      <c r="DP14" s="195"/>
      <c r="DQ14" s="195"/>
      <c r="DR14" s="195"/>
      <c r="DS14" s="195"/>
      <c r="DT14" s="195"/>
      <c r="DU14" s="195"/>
      <c r="DV14" s="195"/>
      <c r="DW14" s="195"/>
      <c r="DX14" s="195"/>
      <c r="DY14" s="195"/>
      <c r="DZ14" s="195"/>
      <c r="EA14" s="195"/>
      <c r="EB14" s="195"/>
      <c r="EC14" s="195"/>
      <c r="ED14" s="195"/>
      <c r="EE14" s="195"/>
      <c r="EF14" s="195"/>
      <c r="EG14" s="195"/>
      <c r="EH14" s="195"/>
      <c r="EI14" s="195"/>
      <c r="EJ14" s="195"/>
      <c r="EK14" s="195"/>
      <c r="EL14" s="195"/>
      <c r="EM14" s="195"/>
      <c r="EN14" s="195"/>
      <c r="EO14" s="195"/>
      <c r="EP14" s="195"/>
      <c r="EQ14" s="195"/>
      <c r="ER14" s="195"/>
      <c r="ES14" s="195"/>
      <c r="ET14" s="195"/>
      <c r="EU14" s="195"/>
      <c r="EV14" s="195"/>
      <c r="EW14" s="195"/>
      <c r="EX14" s="195"/>
      <c r="EY14" s="195"/>
      <c r="EZ14" s="195"/>
      <c r="FA14" s="195"/>
      <c r="FB14" s="195"/>
      <c r="FC14" s="195"/>
      <c r="FD14" s="195"/>
      <c r="FE14" s="195"/>
      <c r="FF14" s="195"/>
      <c r="FG14" s="195"/>
      <c r="FH14" s="195"/>
      <c r="FI14" s="195"/>
      <c r="FJ14" s="195"/>
      <c r="FK14" s="195"/>
      <c r="FL14" s="195"/>
      <c r="FM14" s="195"/>
      <c r="FN14" s="195"/>
      <c r="FO14" s="195"/>
    </row>
    <row r="15" spans="1:172" s="192" customFormat="1" ht="18.95" customHeight="1">
      <c r="A15" s="217" t="s">
        <v>1669</v>
      </c>
      <c r="B15" s="218">
        <v>0</v>
      </c>
      <c r="C15" s="218">
        <v>0</v>
      </c>
      <c r="D15" s="218">
        <v>0</v>
      </c>
      <c r="E15" s="218">
        <v>0</v>
      </c>
      <c r="F15" s="218">
        <v>0</v>
      </c>
      <c r="G15" s="219">
        <v>34</v>
      </c>
      <c r="H15" s="220">
        <v>6525.7550000000001</v>
      </c>
      <c r="I15" s="219">
        <v>844</v>
      </c>
      <c r="J15" s="219">
        <v>472</v>
      </c>
      <c r="K15" s="219">
        <v>1316</v>
      </c>
      <c r="L15" s="221">
        <v>34</v>
      </c>
      <c r="M15" s="222">
        <v>6525.7550000000001</v>
      </c>
      <c r="N15" s="221">
        <v>844</v>
      </c>
      <c r="O15" s="221">
        <v>472</v>
      </c>
      <c r="P15" s="223">
        <v>1316</v>
      </c>
      <c r="CY15" s="195"/>
      <c r="CZ15" s="195"/>
      <c r="DA15" s="195"/>
      <c r="DB15" s="195"/>
      <c r="DC15" s="195"/>
      <c r="DD15" s="195"/>
      <c r="DE15" s="195"/>
      <c r="DF15" s="195"/>
      <c r="DG15" s="195"/>
      <c r="DH15" s="195"/>
      <c r="DI15" s="195"/>
      <c r="DJ15" s="195"/>
      <c r="DK15" s="195"/>
      <c r="DL15" s="195"/>
      <c r="DM15" s="195"/>
      <c r="DN15" s="195"/>
      <c r="DO15" s="195"/>
      <c r="DP15" s="195"/>
      <c r="DQ15" s="195"/>
      <c r="DR15" s="195"/>
      <c r="DS15" s="195"/>
      <c r="DT15" s="195"/>
      <c r="DU15" s="195"/>
      <c r="DV15" s="195"/>
      <c r="DW15" s="195"/>
      <c r="DX15" s="195"/>
      <c r="DY15" s="195"/>
      <c r="DZ15" s="195"/>
      <c r="EA15" s="195"/>
      <c r="EB15" s="195"/>
      <c r="EC15" s="195"/>
      <c r="ED15" s="195"/>
      <c r="EE15" s="195"/>
      <c r="EF15" s="195"/>
      <c r="EG15" s="195"/>
      <c r="EH15" s="195"/>
      <c r="EI15" s="195"/>
      <c r="EJ15" s="195"/>
      <c r="EK15" s="195"/>
      <c r="EL15" s="195"/>
      <c r="EM15" s="195"/>
      <c r="EN15" s="195"/>
      <c r="EO15" s="195"/>
      <c r="EP15" s="195"/>
      <c r="EQ15" s="195"/>
      <c r="ER15" s="195"/>
      <c r="ES15" s="195"/>
      <c r="ET15" s="195"/>
      <c r="EU15" s="195"/>
      <c r="EV15" s="195"/>
      <c r="EW15" s="195"/>
      <c r="EX15" s="195"/>
      <c r="EY15" s="195"/>
      <c r="EZ15" s="195"/>
      <c r="FA15" s="195"/>
      <c r="FB15" s="195"/>
      <c r="FC15" s="195"/>
      <c r="FD15" s="195"/>
      <c r="FE15" s="195"/>
      <c r="FF15" s="195"/>
      <c r="FG15" s="195"/>
      <c r="FH15" s="195"/>
      <c r="FI15" s="195"/>
      <c r="FJ15" s="195"/>
      <c r="FK15" s="195"/>
      <c r="FL15" s="195"/>
      <c r="FM15" s="195"/>
      <c r="FN15" s="195"/>
      <c r="FO15" s="195"/>
    </row>
    <row r="16" spans="1:172" s="192" customFormat="1" ht="18.95" customHeight="1">
      <c r="A16" s="224" t="s">
        <v>1670</v>
      </c>
      <c r="B16" s="218">
        <v>0</v>
      </c>
      <c r="C16" s="218">
        <v>0</v>
      </c>
      <c r="D16" s="218">
        <v>0</v>
      </c>
      <c r="E16" s="218">
        <v>0</v>
      </c>
      <c r="F16" s="218">
        <v>0</v>
      </c>
      <c r="G16" s="219">
        <v>4</v>
      </c>
      <c r="H16" s="220">
        <v>298</v>
      </c>
      <c r="I16" s="219">
        <v>52</v>
      </c>
      <c r="J16" s="219">
        <v>2</v>
      </c>
      <c r="K16" s="219">
        <v>54</v>
      </c>
      <c r="L16" s="219">
        <v>4</v>
      </c>
      <c r="M16" s="220">
        <v>298</v>
      </c>
      <c r="N16" s="219">
        <v>52</v>
      </c>
      <c r="O16" s="219">
        <v>2</v>
      </c>
      <c r="P16" s="225">
        <v>54</v>
      </c>
      <c r="CY16" s="195"/>
      <c r="CZ16" s="195"/>
      <c r="DA16" s="195"/>
      <c r="DB16" s="195"/>
      <c r="DC16" s="195"/>
      <c r="DD16" s="195"/>
      <c r="DE16" s="195"/>
      <c r="DF16" s="195"/>
      <c r="DG16" s="195"/>
      <c r="DH16" s="195"/>
      <c r="DI16" s="195"/>
      <c r="DJ16" s="195"/>
      <c r="DK16" s="195"/>
      <c r="DL16" s="195"/>
      <c r="DM16" s="195"/>
      <c r="DN16" s="195"/>
      <c r="DO16" s="195"/>
      <c r="DP16" s="195"/>
      <c r="DQ16" s="195"/>
      <c r="DR16" s="195"/>
      <c r="DS16" s="195"/>
      <c r="DT16" s="195"/>
      <c r="DU16" s="195"/>
      <c r="DV16" s="195"/>
      <c r="DW16" s="195"/>
      <c r="DX16" s="195"/>
      <c r="DY16" s="195"/>
      <c r="DZ16" s="195"/>
      <c r="EA16" s="195"/>
      <c r="EB16" s="195"/>
      <c r="EC16" s="195"/>
      <c r="ED16" s="195"/>
      <c r="EE16" s="195"/>
      <c r="EF16" s="195"/>
      <c r="EG16" s="195"/>
      <c r="EH16" s="195"/>
      <c r="EI16" s="195"/>
      <c r="EJ16" s="195"/>
      <c r="EK16" s="195"/>
      <c r="EL16" s="195"/>
      <c r="EM16" s="195"/>
      <c r="EN16" s="195"/>
      <c r="EO16" s="195"/>
      <c r="EP16" s="195"/>
      <c r="EQ16" s="195"/>
      <c r="ER16" s="195"/>
      <c r="ES16" s="195"/>
      <c r="ET16" s="195"/>
      <c r="EU16" s="195"/>
      <c r="EV16" s="195"/>
      <c r="EW16" s="195"/>
      <c r="EX16" s="195"/>
      <c r="EY16" s="195"/>
      <c r="EZ16" s="195"/>
      <c r="FA16" s="195"/>
      <c r="FB16" s="195"/>
      <c r="FC16" s="195"/>
      <c r="FD16" s="195"/>
      <c r="FE16" s="195"/>
      <c r="FF16" s="195"/>
      <c r="FG16" s="195"/>
      <c r="FH16" s="195"/>
      <c r="FI16" s="195"/>
      <c r="FJ16" s="195"/>
      <c r="FK16" s="195"/>
      <c r="FL16" s="195"/>
      <c r="FM16" s="195"/>
      <c r="FN16" s="195"/>
      <c r="FO16" s="195"/>
    </row>
    <row r="17" spans="1:172" s="192" customFormat="1" ht="18.95" customHeight="1">
      <c r="A17" s="224" t="s">
        <v>1671</v>
      </c>
      <c r="B17" s="218">
        <v>0</v>
      </c>
      <c r="C17" s="218">
        <v>0</v>
      </c>
      <c r="D17" s="218">
        <v>0</v>
      </c>
      <c r="E17" s="218">
        <v>0</v>
      </c>
      <c r="F17" s="218">
        <v>0</v>
      </c>
      <c r="G17" s="219">
        <v>30</v>
      </c>
      <c r="H17" s="220">
        <v>6227.7550000000001</v>
      </c>
      <c r="I17" s="219">
        <v>792</v>
      </c>
      <c r="J17" s="219">
        <v>470</v>
      </c>
      <c r="K17" s="219">
        <v>1262</v>
      </c>
      <c r="L17" s="219">
        <v>30</v>
      </c>
      <c r="M17" s="220">
        <v>6227.7550000000001</v>
      </c>
      <c r="N17" s="219">
        <v>792</v>
      </c>
      <c r="O17" s="219">
        <v>470</v>
      </c>
      <c r="P17" s="225">
        <v>1262</v>
      </c>
      <c r="CY17" s="195"/>
      <c r="CZ17" s="195"/>
      <c r="DA17" s="195"/>
      <c r="DB17" s="195"/>
      <c r="DC17" s="195"/>
      <c r="DD17" s="195"/>
      <c r="DE17" s="195"/>
      <c r="DF17" s="195"/>
      <c r="DG17" s="195"/>
      <c r="DH17" s="195"/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5"/>
      <c r="DT17" s="195"/>
      <c r="DU17" s="195"/>
      <c r="DV17" s="19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195"/>
      <c r="EH17" s="195"/>
      <c r="EI17" s="195"/>
      <c r="EJ17" s="195"/>
      <c r="EK17" s="195"/>
      <c r="EL17" s="195"/>
      <c r="EM17" s="195"/>
      <c r="EN17" s="195"/>
      <c r="EO17" s="195"/>
      <c r="EP17" s="195"/>
      <c r="EQ17" s="195"/>
      <c r="ER17" s="195"/>
      <c r="ES17" s="195"/>
      <c r="ET17" s="195"/>
      <c r="EU17" s="195"/>
      <c r="EV17" s="195"/>
      <c r="EW17" s="195"/>
      <c r="EX17" s="195"/>
      <c r="EY17" s="195"/>
      <c r="EZ17" s="195"/>
      <c r="FA17" s="195"/>
      <c r="FB17" s="195"/>
      <c r="FC17" s="195"/>
      <c r="FD17" s="195"/>
      <c r="FE17" s="195"/>
      <c r="FF17" s="195"/>
      <c r="FG17" s="195"/>
      <c r="FH17" s="195"/>
      <c r="FI17" s="195"/>
      <c r="FJ17" s="195"/>
      <c r="FK17" s="195"/>
      <c r="FL17" s="195"/>
      <c r="FM17" s="195"/>
      <c r="FN17" s="195"/>
      <c r="FO17" s="195"/>
    </row>
    <row r="18" spans="1:172" s="192" customFormat="1" ht="18.95" customHeight="1">
      <c r="A18" s="217" t="s">
        <v>1716</v>
      </c>
      <c r="B18" s="218">
        <v>0</v>
      </c>
      <c r="C18" s="218">
        <v>0</v>
      </c>
      <c r="D18" s="218">
        <v>0</v>
      </c>
      <c r="E18" s="218">
        <v>0</v>
      </c>
      <c r="F18" s="218">
        <v>0</v>
      </c>
      <c r="G18" s="219">
        <v>1</v>
      </c>
      <c r="H18" s="220">
        <v>43</v>
      </c>
      <c r="I18" s="219">
        <v>15</v>
      </c>
      <c r="J18" s="219">
        <v>10</v>
      </c>
      <c r="K18" s="219">
        <v>25</v>
      </c>
      <c r="L18" s="221">
        <v>1</v>
      </c>
      <c r="M18" s="228">
        <v>43</v>
      </c>
      <c r="N18" s="221">
        <v>15</v>
      </c>
      <c r="O18" s="221">
        <v>10</v>
      </c>
      <c r="P18" s="223">
        <v>25</v>
      </c>
      <c r="CY18" s="195"/>
      <c r="CZ18" s="195"/>
      <c r="DA18" s="195"/>
      <c r="DB18" s="195"/>
      <c r="DC18" s="195"/>
      <c r="DD18" s="195"/>
      <c r="DE18" s="195"/>
      <c r="DF18" s="195"/>
      <c r="DG18" s="195"/>
      <c r="DH18" s="195"/>
      <c r="DI18" s="195"/>
      <c r="DJ18" s="195"/>
      <c r="DK18" s="195"/>
      <c r="DL18" s="195"/>
      <c r="DM18" s="195"/>
      <c r="DN18" s="195"/>
      <c r="DO18" s="195"/>
      <c r="DP18" s="195"/>
      <c r="DQ18" s="195"/>
      <c r="DR18" s="195"/>
      <c r="DS18" s="195"/>
      <c r="DT18" s="195"/>
      <c r="DU18" s="195"/>
      <c r="DV18" s="195"/>
      <c r="DW18" s="195"/>
      <c r="DX18" s="195"/>
      <c r="DY18" s="195"/>
      <c r="DZ18" s="195"/>
      <c r="EA18" s="195"/>
      <c r="EB18" s="195"/>
      <c r="EC18" s="195"/>
      <c r="ED18" s="195"/>
      <c r="EE18" s="195"/>
      <c r="EF18" s="195"/>
      <c r="EG18" s="195"/>
      <c r="EH18" s="195"/>
      <c r="EI18" s="195"/>
      <c r="EJ18" s="195"/>
      <c r="EK18" s="195"/>
      <c r="EL18" s="195"/>
      <c r="EM18" s="195"/>
      <c r="EN18" s="195"/>
      <c r="EO18" s="195"/>
      <c r="EP18" s="195"/>
      <c r="EQ18" s="195"/>
      <c r="ER18" s="195"/>
      <c r="ES18" s="195"/>
      <c r="ET18" s="195"/>
      <c r="EU18" s="195"/>
      <c r="EV18" s="195"/>
      <c r="EW18" s="195"/>
      <c r="EX18" s="195"/>
      <c r="EY18" s="195"/>
      <c r="EZ18" s="195"/>
      <c r="FA18" s="195"/>
      <c r="FB18" s="195"/>
      <c r="FC18" s="195"/>
      <c r="FD18" s="195"/>
      <c r="FE18" s="195"/>
      <c r="FF18" s="195"/>
      <c r="FG18" s="195"/>
      <c r="FH18" s="195"/>
      <c r="FI18" s="195"/>
      <c r="FJ18" s="195"/>
      <c r="FK18" s="195"/>
      <c r="FL18" s="195"/>
      <c r="FM18" s="195"/>
      <c r="FN18" s="195"/>
      <c r="FO18" s="195"/>
    </row>
    <row r="19" spans="1:172" s="192" customFormat="1" ht="18.95" customHeight="1">
      <c r="A19" s="217" t="s">
        <v>1672</v>
      </c>
      <c r="B19" s="219">
        <v>17</v>
      </c>
      <c r="C19" s="226">
        <v>168.83</v>
      </c>
      <c r="D19" s="219">
        <v>116</v>
      </c>
      <c r="E19" s="219">
        <v>89</v>
      </c>
      <c r="F19" s="219">
        <v>205</v>
      </c>
      <c r="G19" s="218">
        <v>210</v>
      </c>
      <c r="H19" s="227">
        <v>5752.0870000000004</v>
      </c>
      <c r="I19" s="218">
        <v>2282</v>
      </c>
      <c r="J19" s="218">
        <v>1313</v>
      </c>
      <c r="K19" s="218">
        <v>3595</v>
      </c>
      <c r="L19" s="221">
        <v>227</v>
      </c>
      <c r="M19" s="228">
        <v>5920.9170000000004</v>
      </c>
      <c r="N19" s="221">
        <v>2398</v>
      </c>
      <c r="O19" s="221">
        <v>1402</v>
      </c>
      <c r="P19" s="223">
        <v>3800</v>
      </c>
      <c r="CY19" s="195"/>
      <c r="CZ19" s="195"/>
      <c r="DA19" s="195"/>
      <c r="DB19" s="195"/>
      <c r="DC19" s="195"/>
      <c r="DD19" s="195"/>
      <c r="DE19" s="195"/>
      <c r="DF19" s="195"/>
      <c r="DG19" s="195"/>
      <c r="DH19" s="19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195"/>
      <c r="DT19" s="195"/>
      <c r="DU19" s="195"/>
      <c r="DV19" s="195"/>
      <c r="DW19" s="195"/>
      <c r="DX19" s="195"/>
      <c r="DY19" s="195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195"/>
      <c r="EV19" s="195"/>
      <c r="EW19" s="195"/>
      <c r="EX19" s="195"/>
      <c r="EY19" s="195"/>
      <c r="EZ19" s="195"/>
      <c r="FA19" s="195"/>
      <c r="FB19" s="195"/>
      <c r="FC19" s="195"/>
      <c r="FD19" s="195"/>
      <c r="FE19" s="195"/>
      <c r="FF19" s="195"/>
      <c r="FG19" s="195"/>
      <c r="FH19" s="195"/>
      <c r="FI19" s="195"/>
      <c r="FJ19" s="195"/>
      <c r="FK19" s="195"/>
      <c r="FL19" s="195"/>
      <c r="FM19" s="195"/>
      <c r="FN19" s="195"/>
      <c r="FO19" s="195"/>
    </row>
    <row r="20" spans="1:172" s="192" customFormat="1" ht="18.95" customHeight="1">
      <c r="A20" s="217" t="s">
        <v>1673</v>
      </c>
      <c r="B20" s="219">
        <v>14</v>
      </c>
      <c r="C20" s="220">
        <v>163.78100000000001</v>
      </c>
      <c r="D20" s="219">
        <v>166</v>
      </c>
      <c r="E20" s="219">
        <v>137</v>
      </c>
      <c r="F20" s="219">
        <v>303</v>
      </c>
      <c r="G20" s="218">
        <v>0</v>
      </c>
      <c r="H20" s="218">
        <v>0</v>
      </c>
      <c r="I20" s="218">
        <v>0</v>
      </c>
      <c r="J20" s="218">
        <v>0</v>
      </c>
      <c r="K20" s="218">
        <v>0</v>
      </c>
      <c r="L20" s="221">
        <v>14</v>
      </c>
      <c r="M20" s="228">
        <v>163.78100000000001</v>
      </c>
      <c r="N20" s="221">
        <v>166</v>
      </c>
      <c r="O20" s="221">
        <v>137</v>
      </c>
      <c r="P20" s="223">
        <v>303</v>
      </c>
      <c r="CY20" s="195"/>
      <c r="CZ20" s="195"/>
      <c r="DA20" s="195"/>
      <c r="DB20" s="195"/>
      <c r="DC20" s="195"/>
      <c r="DD20" s="195"/>
      <c r="DE20" s="195"/>
      <c r="DF20" s="195"/>
      <c r="DG20" s="195"/>
      <c r="DH20" s="195"/>
      <c r="DI20" s="195"/>
      <c r="DJ20" s="195"/>
      <c r="DK20" s="195"/>
      <c r="DL20" s="195"/>
      <c r="DM20" s="195"/>
      <c r="DN20" s="195"/>
      <c r="DO20" s="195"/>
      <c r="DP20" s="195"/>
      <c r="DQ20" s="195"/>
      <c r="DR20" s="195"/>
      <c r="DS20" s="195"/>
      <c r="DT20" s="195"/>
      <c r="DU20" s="195"/>
      <c r="DV20" s="195"/>
      <c r="DW20" s="195"/>
      <c r="DX20" s="195"/>
      <c r="DY20" s="195"/>
      <c r="DZ20" s="195"/>
      <c r="EA20" s="195"/>
      <c r="EB20" s="195"/>
      <c r="EC20" s="195"/>
      <c r="ED20" s="195"/>
      <c r="EE20" s="195"/>
      <c r="EF20" s="195"/>
      <c r="EG20" s="195"/>
      <c r="EH20" s="195"/>
      <c r="EI20" s="195"/>
      <c r="EJ20" s="195"/>
      <c r="EK20" s="195"/>
      <c r="EL20" s="195"/>
      <c r="EM20" s="195"/>
      <c r="EN20" s="195"/>
      <c r="EO20" s="195"/>
      <c r="EP20" s="195"/>
      <c r="EQ20" s="195"/>
      <c r="ER20" s="195"/>
      <c r="ES20" s="195"/>
      <c r="ET20" s="195"/>
      <c r="EU20" s="195"/>
      <c r="EV20" s="195"/>
      <c r="EW20" s="195"/>
      <c r="EX20" s="195"/>
      <c r="EY20" s="195"/>
      <c r="EZ20" s="195"/>
      <c r="FA20" s="195"/>
      <c r="FB20" s="195"/>
      <c r="FC20" s="195"/>
      <c r="FD20" s="195"/>
      <c r="FE20" s="195"/>
      <c r="FF20" s="195"/>
      <c r="FG20" s="195"/>
      <c r="FH20" s="195"/>
      <c r="FI20" s="195"/>
      <c r="FJ20" s="195"/>
      <c r="FK20" s="195"/>
      <c r="FL20" s="195"/>
      <c r="FM20" s="195"/>
      <c r="FN20" s="195"/>
      <c r="FO20" s="195"/>
    </row>
    <row r="21" spans="1:172" s="192" customFormat="1" ht="18.95" customHeight="1">
      <c r="A21" s="224" t="s">
        <v>1674</v>
      </c>
      <c r="B21" s="218">
        <v>0</v>
      </c>
      <c r="C21" s="236">
        <v>0</v>
      </c>
      <c r="D21" s="218">
        <v>0</v>
      </c>
      <c r="E21" s="218">
        <v>0</v>
      </c>
      <c r="F21" s="294">
        <v>0</v>
      </c>
      <c r="G21" s="218">
        <v>0</v>
      </c>
      <c r="H21" s="218">
        <v>0</v>
      </c>
      <c r="I21" s="218">
        <v>0</v>
      </c>
      <c r="J21" s="218">
        <v>0</v>
      </c>
      <c r="K21" s="218">
        <v>0</v>
      </c>
      <c r="L21" s="219">
        <v>0</v>
      </c>
      <c r="M21" s="220">
        <v>0</v>
      </c>
      <c r="N21" s="219">
        <v>0</v>
      </c>
      <c r="O21" s="219">
        <v>0</v>
      </c>
      <c r="P21" s="225">
        <v>0</v>
      </c>
      <c r="CY21" s="195"/>
      <c r="CZ21" s="195"/>
      <c r="DA21" s="195"/>
      <c r="DB21" s="195"/>
      <c r="DC21" s="195"/>
      <c r="DD21" s="195"/>
      <c r="DE21" s="195"/>
      <c r="DF21" s="195"/>
      <c r="DG21" s="195"/>
      <c r="DH21" s="19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195"/>
      <c r="DT21" s="195"/>
      <c r="DU21" s="195"/>
      <c r="DV21" s="195"/>
      <c r="DW21" s="195"/>
      <c r="DX21" s="195"/>
      <c r="DY21" s="195"/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195"/>
      <c r="EV21" s="195"/>
      <c r="EW21" s="195"/>
      <c r="EX21" s="195"/>
      <c r="EY21" s="195"/>
      <c r="EZ21" s="195"/>
      <c r="FA21" s="195"/>
      <c r="FB21" s="195"/>
      <c r="FC21" s="195"/>
      <c r="FD21" s="195"/>
      <c r="FE21" s="195"/>
      <c r="FF21" s="195"/>
      <c r="FG21" s="195"/>
      <c r="FH21" s="195"/>
      <c r="FI21" s="195"/>
      <c r="FJ21" s="195"/>
      <c r="FK21" s="195"/>
      <c r="FL21" s="195"/>
      <c r="FM21" s="195"/>
      <c r="FN21" s="195"/>
      <c r="FO21" s="195"/>
    </row>
    <row r="22" spans="1:172" s="192" customFormat="1" ht="18.95" customHeight="1">
      <c r="A22" s="224" t="s">
        <v>1671</v>
      </c>
      <c r="B22" s="219">
        <v>14</v>
      </c>
      <c r="C22" s="226">
        <v>163.78100000000001</v>
      </c>
      <c r="D22" s="219">
        <v>166</v>
      </c>
      <c r="E22" s="219">
        <v>137</v>
      </c>
      <c r="F22" s="229">
        <v>303</v>
      </c>
      <c r="G22" s="218">
        <v>0</v>
      </c>
      <c r="H22" s="218">
        <v>0</v>
      </c>
      <c r="I22" s="218">
        <v>0</v>
      </c>
      <c r="J22" s="218">
        <v>0</v>
      </c>
      <c r="K22" s="218">
        <v>0</v>
      </c>
      <c r="L22" s="219">
        <v>14</v>
      </c>
      <c r="M22" s="220">
        <v>163.78100000000001</v>
      </c>
      <c r="N22" s="219">
        <v>166</v>
      </c>
      <c r="O22" s="219">
        <v>137</v>
      </c>
      <c r="P22" s="225">
        <v>303</v>
      </c>
      <c r="CY22" s="195"/>
      <c r="CZ22" s="195"/>
      <c r="DA22" s="195"/>
      <c r="DB22" s="195"/>
      <c r="DC22" s="195"/>
      <c r="DD22" s="195"/>
      <c r="DE22" s="195"/>
      <c r="DF22" s="195"/>
      <c r="DG22" s="195"/>
      <c r="DH22" s="195"/>
      <c r="DI22" s="195"/>
      <c r="DJ22" s="195"/>
      <c r="DK22" s="195"/>
      <c r="DL22" s="195"/>
      <c r="DM22" s="195"/>
      <c r="DN22" s="195"/>
      <c r="DO22" s="195"/>
      <c r="DP22" s="195"/>
      <c r="DQ22" s="195"/>
      <c r="DR22" s="195"/>
      <c r="DS22" s="195"/>
      <c r="DT22" s="195"/>
      <c r="DU22" s="195"/>
      <c r="DV22" s="195"/>
      <c r="DW22" s="195"/>
      <c r="DX22" s="195"/>
      <c r="DY22" s="195"/>
      <c r="DZ22" s="195"/>
      <c r="EA22" s="195"/>
      <c r="EB22" s="195"/>
      <c r="EC22" s="195"/>
      <c r="ED22" s="195"/>
      <c r="EE22" s="195"/>
      <c r="EF22" s="195"/>
      <c r="EG22" s="195"/>
      <c r="EH22" s="195"/>
      <c r="EI22" s="195"/>
      <c r="EJ22" s="195"/>
      <c r="EK22" s="195"/>
      <c r="EL22" s="195"/>
      <c r="EM22" s="195"/>
      <c r="EN22" s="195"/>
      <c r="EO22" s="195"/>
      <c r="EP22" s="195"/>
      <c r="EQ22" s="195"/>
      <c r="ER22" s="195"/>
      <c r="ES22" s="195"/>
      <c r="ET22" s="195"/>
      <c r="EU22" s="195"/>
      <c r="EV22" s="195"/>
      <c r="EW22" s="195"/>
      <c r="EX22" s="195"/>
      <c r="EY22" s="195"/>
      <c r="EZ22" s="195"/>
      <c r="FA22" s="195"/>
      <c r="FB22" s="195"/>
      <c r="FC22" s="195"/>
      <c r="FD22" s="195"/>
      <c r="FE22" s="195"/>
      <c r="FF22" s="195"/>
      <c r="FG22" s="195"/>
      <c r="FH22" s="195"/>
      <c r="FI22" s="195"/>
      <c r="FJ22" s="195"/>
      <c r="FK22" s="195"/>
      <c r="FL22" s="195"/>
      <c r="FM22" s="195"/>
      <c r="FN22" s="195"/>
      <c r="FO22" s="195"/>
    </row>
    <row r="23" spans="1:172" s="235" customFormat="1" ht="18.95" customHeight="1">
      <c r="A23" s="213" t="s">
        <v>1675</v>
      </c>
      <c r="B23" s="230">
        <v>31</v>
      </c>
      <c r="C23" s="231">
        <v>332.61099999999999</v>
      </c>
      <c r="D23" s="230">
        <v>282</v>
      </c>
      <c r="E23" s="230">
        <v>226</v>
      </c>
      <c r="F23" s="230">
        <v>508</v>
      </c>
      <c r="G23" s="230">
        <v>245</v>
      </c>
      <c r="H23" s="231">
        <v>12320.842000000001</v>
      </c>
      <c r="I23" s="230">
        <v>3141</v>
      </c>
      <c r="J23" s="230">
        <v>1795</v>
      </c>
      <c r="K23" s="230">
        <v>4936</v>
      </c>
      <c r="L23" s="232">
        <v>276</v>
      </c>
      <c r="M23" s="233">
        <v>12653.453000000001</v>
      </c>
      <c r="N23" s="232">
        <v>3423</v>
      </c>
      <c r="O23" s="232">
        <v>2021</v>
      </c>
      <c r="P23" s="234">
        <v>5444</v>
      </c>
    </row>
    <row r="24" spans="1:172" s="192" customFormat="1" ht="18.95" customHeight="1">
      <c r="A24" s="217" t="s">
        <v>1676</v>
      </c>
      <c r="B24" s="218" t="s">
        <v>21</v>
      </c>
      <c r="C24" s="218" t="s">
        <v>21</v>
      </c>
      <c r="D24" s="218" t="s">
        <v>21</v>
      </c>
      <c r="E24" s="218" t="s">
        <v>21</v>
      </c>
      <c r="F24" s="218" t="s">
        <v>21</v>
      </c>
      <c r="G24" s="218">
        <v>74</v>
      </c>
      <c r="H24" s="236">
        <v>9554.0581819999989</v>
      </c>
      <c r="I24" s="218">
        <v>4706</v>
      </c>
      <c r="J24" s="218">
        <v>6978</v>
      </c>
      <c r="K24" s="218">
        <v>11684</v>
      </c>
      <c r="L24" s="221">
        <v>74</v>
      </c>
      <c r="M24" s="237">
        <v>9554.0581819999989</v>
      </c>
      <c r="N24" s="221">
        <v>4706</v>
      </c>
      <c r="O24" s="221">
        <v>6978</v>
      </c>
      <c r="P24" s="223">
        <v>11684</v>
      </c>
    </row>
    <row r="25" spans="1:172" s="192" customFormat="1" ht="18.95" customHeight="1">
      <c r="A25" s="238" t="s">
        <v>1677</v>
      </c>
      <c r="B25" s="239">
        <v>1</v>
      </c>
      <c r="C25" s="240">
        <v>0.24999999999999989</v>
      </c>
      <c r="D25" s="239">
        <v>2</v>
      </c>
      <c r="E25" s="239">
        <v>0</v>
      </c>
      <c r="F25" s="239">
        <v>2</v>
      </c>
      <c r="G25" s="239">
        <v>52</v>
      </c>
      <c r="H25" s="241">
        <v>707.95302699999979</v>
      </c>
      <c r="I25" s="239">
        <v>540</v>
      </c>
      <c r="J25" s="239">
        <v>160</v>
      </c>
      <c r="K25" s="239">
        <v>700</v>
      </c>
      <c r="L25" s="242">
        <v>53</v>
      </c>
      <c r="M25" s="243">
        <v>708.20302699999979</v>
      </c>
      <c r="N25" s="244">
        <v>542</v>
      </c>
      <c r="O25" s="244">
        <v>160</v>
      </c>
      <c r="P25" s="245">
        <v>702</v>
      </c>
    </row>
    <row r="26" spans="1:172" s="192" customFormat="1" ht="18.95" customHeight="1">
      <c r="A26" s="246" t="s">
        <v>1678</v>
      </c>
      <c r="B26" s="247"/>
      <c r="C26" s="248"/>
      <c r="D26" s="247"/>
      <c r="E26" s="247"/>
      <c r="F26" s="247"/>
      <c r="G26" s="247"/>
      <c r="H26" s="249"/>
      <c r="I26" s="247"/>
      <c r="J26" s="247"/>
      <c r="K26" s="247"/>
      <c r="L26" s="250"/>
      <c r="M26" s="251"/>
      <c r="N26" s="252"/>
      <c r="O26" s="252"/>
      <c r="P26" s="252"/>
    </row>
    <row r="27" spans="1:172" s="293" customFormat="1" ht="18.95" customHeight="1">
      <c r="A27" s="290" t="s">
        <v>1717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1"/>
      <c r="AT27" s="291"/>
      <c r="AU27" s="291"/>
      <c r="AV27" s="291"/>
      <c r="AW27" s="291"/>
      <c r="AX27" s="291"/>
      <c r="AY27" s="291"/>
      <c r="AZ27" s="291"/>
      <c r="BA27" s="291"/>
      <c r="BB27" s="291"/>
      <c r="BC27" s="291"/>
      <c r="BD27" s="291"/>
      <c r="BE27" s="291"/>
      <c r="BF27" s="291"/>
      <c r="BG27" s="291"/>
      <c r="BH27" s="291"/>
      <c r="BI27" s="291"/>
      <c r="BJ27" s="291"/>
      <c r="BK27" s="291"/>
      <c r="BL27" s="291"/>
      <c r="BM27" s="291"/>
      <c r="BN27" s="291"/>
      <c r="BO27" s="291"/>
      <c r="BP27" s="291"/>
      <c r="BQ27" s="291"/>
      <c r="BR27" s="291"/>
      <c r="BS27" s="291"/>
      <c r="BT27" s="291"/>
      <c r="BU27" s="291"/>
      <c r="BV27" s="291"/>
      <c r="BW27" s="291"/>
      <c r="BX27" s="291"/>
      <c r="BY27" s="291"/>
      <c r="BZ27" s="291"/>
      <c r="CA27" s="291"/>
      <c r="CB27" s="291"/>
      <c r="CC27" s="291"/>
      <c r="CD27" s="291"/>
      <c r="CE27" s="291"/>
      <c r="CF27" s="291"/>
      <c r="CG27" s="291"/>
      <c r="CH27" s="291"/>
      <c r="CI27" s="291"/>
      <c r="CJ27" s="291"/>
      <c r="CK27" s="291"/>
      <c r="CL27" s="291"/>
      <c r="CM27" s="291"/>
      <c r="CN27" s="291"/>
      <c r="CO27" s="291"/>
      <c r="CP27" s="291"/>
      <c r="CQ27" s="291"/>
      <c r="CR27" s="291"/>
      <c r="CS27" s="291"/>
      <c r="CT27" s="291"/>
      <c r="CU27" s="291"/>
      <c r="CV27" s="291"/>
      <c r="CW27" s="291"/>
      <c r="CX27" s="291"/>
      <c r="CY27" s="292"/>
      <c r="CZ27" s="292"/>
      <c r="DA27" s="292"/>
      <c r="DB27" s="292"/>
      <c r="DC27" s="292"/>
      <c r="DD27" s="292"/>
      <c r="DE27" s="292"/>
      <c r="DF27" s="292"/>
      <c r="DG27" s="292"/>
      <c r="DH27" s="292"/>
      <c r="DI27" s="292"/>
      <c r="DJ27" s="292"/>
      <c r="DK27" s="292"/>
      <c r="DL27" s="292"/>
      <c r="DM27" s="292"/>
      <c r="DN27" s="292"/>
      <c r="DO27" s="292"/>
      <c r="DP27" s="292"/>
      <c r="DQ27" s="292"/>
      <c r="DR27" s="292"/>
      <c r="DS27" s="292"/>
      <c r="DT27" s="292"/>
      <c r="DU27" s="292"/>
      <c r="DV27" s="292"/>
      <c r="DW27" s="292"/>
      <c r="DX27" s="292"/>
      <c r="DY27" s="292"/>
      <c r="DZ27" s="292"/>
      <c r="EA27" s="292"/>
      <c r="EB27" s="292"/>
      <c r="EC27" s="292"/>
      <c r="ED27" s="292"/>
      <c r="EE27" s="292"/>
      <c r="EF27" s="292"/>
      <c r="EG27" s="292"/>
      <c r="EH27" s="292"/>
      <c r="EI27" s="292"/>
      <c r="EJ27" s="292"/>
      <c r="EK27" s="292"/>
      <c r="EL27" s="292"/>
      <c r="EM27" s="292"/>
      <c r="EN27" s="292"/>
      <c r="EO27" s="292"/>
      <c r="EP27" s="292"/>
      <c r="EQ27" s="292"/>
      <c r="ER27" s="292"/>
      <c r="ES27" s="292"/>
      <c r="ET27" s="292"/>
      <c r="EU27" s="292"/>
      <c r="EV27" s="292"/>
      <c r="EW27" s="292"/>
      <c r="EX27" s="292"/>
      <c r="EY27" s="292"/>
      <c r="EZ27" s="292"/>
      <c r="FA27" s="292"/>
      <c r="FB27" s="292"/>
      <c r="FC27" s="292"/>
      <c r="FD27" s="292"/>
      <c r="FE27" s="292"/>
      <c r="FF27" s="292"/>
      <c r="FG27" s="292"/>
      <c r="FH27" s="292"/>
      <c r="FI27" s="292"/>
      <c r="FJ27" s="292"/>
      <c r="FK27" s="292"/>
      <c r="FL27" s="292"/>
      <c r="FM27" s="292"/>
      <c r="FN27" s="292"/>
      <c r="FO27" s="292"/>
      <c r="FP27" s="292"/>
    </row>
    <row r="28" spans="1:172" ht="18.95" customHeight="1">
      <c r="A28" s="246" t="s">
        <v>1679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</row>
    <row r="29" spans="1:172" ht="18.95" customHeight="1">
      <c r="A29" s="520" t="s">
        <v>1680</v>
      </c>
      <c r="B29" s="520"/>
      <c r="C29" s="520"/>
      <c r="D29" s="520"/>
      <c r="E29" s="520"/>
      <c r="F29" s="520"/>
      <c r="G29" s="520"/>
      <c r="H29" s="520"/>
      <c r="I29" s="520"/>
      <c r="J29" s="520"/>
      <c r="K29" s="520"/>
      <c r="L29" s="520"/>
      <c r="M29" s="520"/>
      <c r="N29" s="520"/>
      <c r="O29" s="520"/>
      <c r="P29" s="520"/>
    </row>
  </sheetData>
  <mergeCells count="15">
    <mergeCell ref="A8:P8"/>
    <mergeCell ref="A29:P29"/>
    <mergeCell ref="A9:P9"/>
    <mergeCell ref="A10:P10"/>
    <mergeCell ref="B11:F11"/>
    <mergeCell ref="G11:K11"/>
    <mergeCell ref="L11:P11"/>
    <mergeCell ref="D12:F12"/>
    <mergeCell ref="I12:K12"/>
    <mergeCell ref="N12:P12"/>
    <mergeCell ref="A2:P2"/>
    <mergeCell ref="A3:P3"/>
    <mergeCell ref="A5:P5"/>
    <mergeCell ref="A6:P6"/>
    <mergeCell ref="A7:P7"/>
  </mergeCells>
  <pageMargins left="0.17" right="0.17" top="0.59" bottom="0.31" header="0.31496062992125984" footer="0.1400000000000000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>
      <selection activeCell="A8" sqref="A8"/>
    </sheetView>
  </sheetViews>
  <sheetFormatPr defaultColWidth="6.140625" defaultRowHeight="20.100000000000001" customHeight="1"/>
  <cols>
    <col min="1" max="1" width="89.42578125" style="95" customWidth="1"/>
    <col min="2" max="2" width="7.28515625" style="156" customWidth="1"/>
    <col min="3" max="3" width="13.42578125" style="157" customWidth="1"/>
    <col min="4" max="4" width="10.5703125" style="156" customWidth="1"/>
    <col min="5" max="5" width="9.5703125" style="95" customWidth="1"/>
    <col min="6" max="6" width="10.85546875" style="95" customWidth="1"/>
    <col min="7" max="10" width="6.5703125" style="95" customWidth="1"/>
    <col min="11" max="11" width="10.7109375" style="95" customWidth="1"/>
    <col min="12" max="222" width="6.5703125" style="95" customWidth="1"/>
    <col min="223" max="16384" width="6.140625" style="154"/>
  </cols>
  <sheetData>
    <row r="1" spans="1:256" ht="20.100000000000001" customHeight="1" thickBot="1">
      <c r="A1" s="573" t="s">
        <v>1711</v>
      </c>
      <c r="B1" s="151"/>
      <c r="C1" s="152"/>
      <c r="D1" s="151"/>
      <c r="E1" s="153"/>
      <c r="F1" s="153"/>
      <c r="HO1" s="95"/>
      <c r="HP1" s="95"/>
      <c r="HQ1" s="95"/>
      <c r="HR1" s="95"/>
      <c r="HS1" s="95"/>
      <c r="HT1" s="95"/>
      <c r="HU1" s="95"/>
      <c r="HV1" s="95"/>
      <c r="HW1" s="95"/>
      <c r="HX1" s="95"/>
      <c r="HY1" s="95"/>
      <c r="HZ1" s="95"/>
      <c r="IA1" s="95"/>
      <c r="IB1" s="95"/>
      <c r="IC1" s="95"/>
      <c r="ID1" s="95"/>
      <c r="IE1" s="95"/>
      <c r="IF1" s="95"/>
      <c r="IG1" s="95"/>
      <c r="IH1" s="95"/>
      <c r="II1" s="95"/>
      <c r="IJ1" s="95"/>
      <c r="IK1" s="95"/>
      <c r="IL1" s="95"/>
      <c r="IM1" s="95"/>
      <c r="IN1" s="95"/>
      <c r="IO1" s="95"/>
      <c r="IP1" s="95"/>
      <c r="IQ1" s="95"/>
      <c r="IR1" s="95"/>
      <c r="IS1" s="95"/>
      <c r="IT1" s="95"/>
      <c r="IU1" s="95"/>
      <c r="IV1" s="95"/>
    </row>
    <row r="2" spans="1:256" ht="5.25" customHeight="1">
      <c r="A2" s="155"/>
      <c r="HO2" s="95"/>
      <c r="HP2" s="95"/>
      <c r="HQ2" s="95"/>
      <c r="HR2" s="95"/>
      <c r="HS2" s="95"/>
      <c r="HT2" s="95"/>
      <c r="HU2" s="95"/>
      <c r="HV2" s="95"/>
      <c r="HW2" s="95"/>
      <c r="HX2" s="95"/>
      <c r="HY2" s="95"/>
      <c r="HZ2" s="95"/>
      <c r="IA2" s="95"/>
      <c r="IB2" s="95"/>
      <c r="IC2" s="95"/>
      <c r="ID2" s="95"/>
      <c r="IE2" s="95"/>
      <c r="IF2" s="95"/>
      <c r="IG2" s="95"/>
      <c r="IH2" s="95"/>
      <c r="II2" s="95"/>
      <c r="IJ2" s="95"/>
      <c r="IK2" s="95"/>
      <c r="IL2" s="95"/>
      <c r="IM2" s="95"/>
      <c r="IN2" s="95"/>
      <c r="IO2" s="95"/>
      <c r="IP2" s="95"/>
      <c r="IQ2" s="95"/>
      <c r="IR2" s="95"/>
      <c r="IS2" s="95"/>
      <c r="IT2" s="95"/>
      <c r="IU2" s="95"/>
      <c r="IV2" s="95"/>
    </row>
    <row r="3" spans="1:256" ht="20.100000000000001" customHeight="1">
      <c r="A3" s="158" t="s">
        <v>1651</v>
      </c>
      <c r="B3" s="159"/>
      <c r="C3" s="160"/>
      <c r="D3" s="159"/>
      <c r="E3" s="161"/>
      <c r="F3" s="161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  <c r="IU3" s="95"/>
      <c r="IV3" s="95"/>
    </row>
    <row r="4" spans="1:256" ht="20.100000000000001" customHeight="1">
      <c r="A4" s="525" t="s">
        <v>1652</v>
      </c>
      <c r="B4" s="162" t="s">
        <v>1553</v>
      </c>
      <c r="C4" s="163" t="s">
        <v>1554</v>
      </c>
      <c r="D4" s="526" t="s">
        <v>1555</v>
      </c>
      <c r="E4" s="526"/>
      <c r="F4" s="526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</row>
    <row r="5" spans="1:256" ht="20.100000000000001" customHeight="1">
      <c r="A5" s="525"/>
      <c r="B5" s="164" t="s">
        <v>1557</v>
      </c>
      <c r="C5" s="165" t="s">
        <v>1558</v>
      </c>
      <c r="D5" s="166" t="s">
        <v>1559</v>
      </c>
      <c r="E5" s="167" t="s">
        <v>1560</v>
      </c>
      <c r="F5" s="168" t="s">
        <v>1551</v>
      </c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</row>
    <row r="6" spans="1:256" ht="20.100000000000001" customHeight="1">
      <c r="A6" s="95" t="s">
        <v>1653</v>
      </c>
      <c r="B6" s="169">
        <v>265</v>
      </c>
      <c r="C6" s="170">
        <v>6884.2179999999998</v>
      </c>
      <c r="D6" s="169">
        <v>2654</v>
      </c>
      <c r="E6" s="171">
        <v>1552</v>
      </c>
      <c r="F6" s="156">
        <v>4206</v>
      </c>
      <c r="K6" s="172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</row>
    <row r="7" spans="1:256" ht="20.100000000000001" customHeight="1">
      <c r="A7" s="95" t="s">
        <v>1654</v>
      </c>
      <c r="B7" s="173">
        <v>11</v>
      </c>
      <c r="C7" s="174">
        <v>4174.8680000000004</v>
      </c>
      <c r="D7" s="173">
        <v>769</v>
      </c>
      <c r="E7" s="175">
        <v>469</v>
      </c>
      <c r="F7" s="156">
        <v>1238</v>
      </c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</row>
    <row r="8" spans="1:256" ht="20.100000000000001" customHeight="1">
      <c r="A8" s="95" t="s">
        <v>1655</v>
      </c>
      <c r="B8" s="173" t="s">
        <v>21</v>
      </c>
      <c r="C8" s="174" t="s">
        <v>21</v>
      </c>
      <c r="D8" s="173" t="s">
        <v>21</v>
      </c>
      <c r="E8" s="173" t="s">
        <v>21</v>
      </c>
      <c r="F8" s="176" t="s">
        <v>21</v>
      </c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</row>
    <row r="9" spans="1:256" ht="20.100000000000001" customHeight="1">
      <c r="A9" s="177" t="s">
        <v>1551</v>
      </c>
      <c r="B9" s="178">
        <f>SUM(B6:B8)</f>
        <v>276</v>
      </c>
      <c r="C9" s="179">
        <f>SUM(C6:C8)</f>
        <v>11059.085999999999</v>
      </c>
      <c r="D9" s="180">
        <f>SUM(D6:D8)</f>
        <v>3423</v>
      </c>
      <c r="E9" s="180">
        <f>SUM(E6:E8)</f>
        <v>2021</v>
      </c>
      <c r="F9" s="181">
        <f>SUM(F6:F8)</f>
        <v>5444</v>
      </c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  <c r="IU9" s="95"/>
      <c r="IV9" s="95"/>
    </row>
    <row r="10" spans="1:256" ht="20.100000000000001" customHeight="1">
      <c r="A10" s="182" t="s">
        <v>1656</v>
      </c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</row>
    <row r="11" spans="1:256" ht="20.100000000000001" customHeight="1">
      <c r="A11" s="527" t="s">
        <v>1652</v>
      </c>
      <c r="B11" s="183" t="s">
        <v>1553</v>
      </c>
      <c r="C11" s="163" t="s">
        <v>1554</v>
      </c>
      <c r="D11" s="528" t="s">
        <v>1555</v>
      </c>
      <c r="E11" s="528"/>
      <c r="F11" s="528"/>
      <c r="HO11" s="95"/>
      <c r="HP11" s="95"/>
      <c r="HQ11" s="95"/>
      <c r="HR11" s="95"/>
      <c r="HS11" s="95"/>
      <c r="HT11" s="95"/>
      <c r="HU11" s="95"/>
      <c r="HV11" s="95"/>
      <c r="HW11" s="95"/>
      <c r="HX11" s="95"/>
      <c r="HY11" s="95"/>
      <c r="HZ11" s="95"/>
      <c r="IA11" s="95"/>
      <c r="IB11" s="95"/>
      <c r="IC11" s="95"/>
      <c r="ID11" s="95"/>
      <c r="IE11" s="95"/>
      <c r="IF11" s="95"/>
      <c r="IG11" s="95"/>
      <c r="IH11" s="95"/>
      <c r="II11" s="95"/>
      <c r="IJ11" s="95"/>
      <c r="IK11" s="95"/>
      <c r="IL11" s="95"/>
      <c r="IM11" s="95"/>
      <c r="IN11" s="95"/>
      <c r="IO11" s="95"/>
      <c r="IP11" s="95"/>
      <c r="IQ11" s="95"/>
      <c r="IR11" s="95"/>
      <c r="IS11" s="95"/>
      <c r="IT11" s="95"/>
      <c r="IU11" s="95"/>
      <c r="IV11" s="95"/>
    </row>
    <row r="12" spans="1:256" ht="20.100000000000001" customHeight="1">
      <c r="A12" s="527"/>
      <c r="B12" s="184" t="s">
        <v>1557</v>
      </c>
      <c r="C12" s="165" t="s">
        <v>1558</v>
      </c>
      <c r="D12" s="166" t="s">
        <v>1559</v>
      </c>
      <c r="E12" s="167" t="s">
        <v>1560</v>
      </c>
      <c r="F12" s="168" t="s">
        <v>1551</v>
      </c>
      <c r="HO12" s="95"/>
      <c r="HP12" s="95"/>
      <c r="HQ12" s="95"/>
      <c r="HR12" s="95"/>
      <c r="HS12" s="95"/>
      <c r="HT12" s="95"/>
      <c r="HU12" s="95"/>
      <c r="HV12" s="95"/>
      <c r="HW12" s="95"/>
      <c r="HX12" s="95"/>
      <c r="HY12" s="95"/>
      <c r="HZ12" s="95"/>
      <c r="IA12" s="95"/>
      <c r="IB12" s="95"/>
      <c r="IC12" s="95"/>
      <c r="ID12" s="95"/>
      <c r="IE12" s="95"/>
      <c r="IF12" s="95"/>
      <c r="IG12" s="95"/>
      <c r="IH12" s="95"/>
      <c r="II12" s="95"/>
      <c r="IJ12" s="95"/>
      <c r="IK12" s="95"/>
      <c r="IL12" s="95"/>
      <c r="IM12" s="95"/>
      <c r="IN12" s="95"/>
      <c r="IO12" s="95"/>
      <c r="IP12" s="95"/>
      <c r="IQ12" s="95"/>
      <c r="IR12" s="95"/>
      <c r="IS12" s="95"/>
      <c r="IT12" s="95"/>
      <c r="IU12" s="95"/>
      <c r="IV12" s="95"/>
    </row>
    <row r="13" spans="1:256" ht="20.100000000000001" customHeight="1">
      <c r="A13" s="95" t="s">
        <v>1657</v>
      </c>
      <c r="B13" s="185">
        <v>241</v>
      </c>
      <c r="C13" s="174">
        <v>2596.7220000000002</v>
      </c>
      <c r="D13" s="176">
        <v>2243</v>
      </c>
      <c r="E13" s="175">
        <v>1395</v>
      </c>
      <c r="F13" s="156">
        <v>3638</v>
      </c>
      <c r="K13" s="172"/>
      <c r="HO13" s="95"/>
      <c r="HP13" s="95"/>
      <c r="HQ13" s="95"/>
      <c r="HR13" s="95"/>
      <c r="HS13" s="95"/>
      <c r="HT13" s="95"/>
      <c r="HU13" s="95"/>
      <c r="HV13" s="95"/>
      <c r="HW13" s="95"/>
      <c r="HX13" s="95"/>
      <c r="HY13" s="95"/>
      <c r="HZ13" s="95"/>
      <c r="IA13" s="95"/>
      <c r="IB13" s="95"/>
      <c r="IC13" s="95"/>
      <c r="ID13" s="95"/>
      <c r="IE13" s="95"/>
      <c r="IF13" s="95"/>
      <c r="IG13" s="95"/>
      <c r="IH13" s="95"/>
      <c r="II13" s="95"/>
      <c r="IJ13" s="95"/>
      <c r="IK13" s="95"/>
      <c r="IL13" s="95"/>
      <c r="IM13" s="95"/>
      <c r="IN13" s="95"/>
      <c r="IO13" s="95"/>
      <c r="IP13" s="95"/>
      <c r="IQ13" s="95"/>
      <c r="IR13" s="95"/>
      <c r="IS13" s="95"/>
      <c r="IT13" s="95"/>
      <c r="IU13" s="95"/>
      <c r="IV13" s="95"/>
    </row>
    <row r="14" spans="1:256" ht="20.100000000000001" customHeight="1">
      <c r="A14" s="95" t="s">
        <v>1658</v>
      </c>
      <c r="B14" s="185">
        <v>29</v>
      </c>
      <c r="C14" s="174">
        <v>3067.364</v>
      </c>
      <c r="D14" s="176">
        <v>1016</v>
      </c>
      <c r="E14" s="175">
        <v>603</v>
      </c>
      <c r="F14" s="156">
        <v>1619</v>
      </c>
      <c r="HO14" s="95"/>
      <c r="HP14" s="95"/>
      <c r="HQ14" s="95"/>
      <c r="HR14" s="95"/>
      <c r="HS14" s="95"/>
      <c r="HT14" s="95"/>
      <c r="HU14" s="95"/>
      <c r="HV14" s="95"/>
      <c r="HW14" s="95"/>
      <c r="HX14" s="95"/>
      <c r="HY14" s="95"/>
      <c r="HZ14" s="95"/>
      <c r="IA14" s="95"/>
      <c r="IB14" s="95"/>
      <c r="IC14" s="95"/>
      <c r="ID14" s="95"/>
      <c r="IE14" s="95"/>
      <c r="IF14" s="95"/>
      <c r="IG14" s="95"/>
      <c r="IH14" s="95"/>
      <c r="II14" s="95"/>
      <c r="IJ14" s="95"/>
      <c r="IK14" s="95"/>
      <c r="IL14" s="95"/>
      <c r="IM14" s="95"/>
      <c r="IN14" s="95"/>
      <c r="IO14" s="95"/>
      <c r="IP14" s="95"/>
      <c r="IQ14" s="95"/>
      <c r="IR14" s="95"/>
      <c r="IS14" s="95"/>
      <c r="IT14" s="95"/>
      <c r="IU14" s="95"/>
      <c r="IV14" s="95"/>
    </row>
    <row r="15" spans="1:256" ht="20.100000000000001" customHeight="1">
      <c r="A15" s="95" t="s">
        <v>1659</v>
      </c>
      <c r="B15" s="185">
        <v>6</v>
      </c>
      <c r="C15" s="174">
        <v>5395</v>
      </c>
      <c r="D15" s="176">
        <v>164</v>
      </c>
      <c r="E15" s="175">
        <v>23</v>
      </c>
      <c r="F15" s="156">
        <v>187</v>
      </c>
      <c r="K15" s="172"/>
      <c r="HO15" s="95"/>
      <c r="HP15" s="95"/>
      <c r="HQ15" s="95"/>
      <c r="HR15" s="95"/>
      <c r="HS15" s="95"/>
      <c r="HT15" s="95"/>
      <c r="HU15" s="95"/>
      <c r="HV15" s="95"/>
      <c r="HW15" s="95"/>
      <c r="HX15" s="95"/>
      <c r="HY15" s="95"/>
      <c r="HZ15" s="95"/>
      <c r="IA15" s="95"/>
      <c r="IB15" s="95"/>
      <c r="IC15" s="95"/>
      <c r="ID15" s="95"/>
      <c r="IE15" s="95"/>
      <c r="IF15" s="95"/>
      <c r="IG15" s="95"/>
      <c r="IH15" s="95"/>
      <c r="II15" s="95"/>
      <c r="IJ15" s="95"/>
      <c r="IK15" s="95"/>
      <c r="IL15" s="95"/>
      <c r="IM15" s="95"/>
      <c r="IN15" s="95"/>
      <c r="IO15" s="95"/>
      <c r="IP15" s="95"/>
      <c r="IQ15" s="95"/>
      <c r="IR15" s="95"/>
      <c r="IS15" s="95"/>
      <c r="IT15" s="95"/>
      <c r="IU15" s="95"/>
      <c r="IV15" s="95"/>
    </row>
    <row r="16" spans="1:256" ht="20.100000000000001" customHeight="1">
      <c r="A16" s="177" t="s">
        <v>1551</v>
      </c>
      <c r="B16" s="186">
        <f>SUM(B13:B15)</f>
        <v>276</v>
      </c>
      <c r="C16" s="187">
        <f>SUM(C13:C15)</f>
        <v>11059.085999999999</v>
      </c>
      <c r="D16" s="181">
        <f>SUM(D13:D15)</f>
        <v>3423</v>
      </c>
      <c r="E16" s="181">
        <f>SUM(E13:E15)</f>
        <v>2021</v>
      </c>
      <c r="F16" s="181">
        <f>SUM(F13:F15)</f>
        <v>5444</v>
      </c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  <c r="IU16" s="95"/>
      <c r="IV16" s="95"/>
    </row>
    <row r="17" spans="1:256" ht="20.100000000000001" customHeight="1">
      <c r="A17" s="182" t="s">
        <v>1660</v>
      </c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5"/>
      <c r="IT17" s="95"/>
      <c r="IU17" s="95"/>
      <c r="IV17" s="95"/>
    </row>
    <row r="18" spans="1:256" ht="20.100000000000001" customHeight="1">
      <c r="A18" s="527" t="s">
        <v>1652</v>
      </c>
      <c r="B18" s="183" t="s">
        <v>1553</v>
      </c>
      <c r="C18" s="163" t="s">
        <v>1554</v>
      </c>
      <c r="D18" s="526" t="s">
        <v>1555</v>
      </c>
      <c r="E18" s="526"/>
      <c r="F18" s="526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5"/>
      <c r="IS18" s="95"/>
      <c r="IT18" s="95"/>
      <c r="IU18" s="95"/>
      <c r="IV18" s="95"/>
    </row>
    <row r="19" spans="1:256" ht="20.100000000000001" customHeight="1">
      <c r="A19" s="527"/>
      <c r="B19" s="184" t="s">
        <v>1557</v>
      </c>
      <c r="C19" s="165" t="s">
        <v>1558</v>
      </c>
      <c r="D19" s="166" t="s">
        <v>1559</v>
      </c>
      <c r="E19" s="167" t="s">
        <v>1560</v>
      </c>
      <c r="F19" s="168" t="s">
        <v>1551</v>
      </c>
      <c r="HO19" s="95"/>
      <c r="HP19" s="95"/>
      <c r="HQ19" s="95"/>
      <c r="HR19" s="95"/>
      <c r="HS19" s="95"/>
      <c r="HT19" s="95"/>
      <c r="HU19" s="95"/>
      <c r="HV19" s="95"/>
      <c r="HW19" s="95"/>
      <c r="HX19" s="95"/>
      <c r="HY19" s="95"/>
      <c r="HZ19" s="95"/>
      <c r="IA19" s="95"/>
      <c r="IB19" s="95"/>
      <c r="IC19" s="95"/>
      <c r="ID19" s="95"/>
      <c r="IE19" s="95"/>
      <c r="IF19" s="95"/>
      <c r="IG19" s="95"/>
      <c r="IH19" s="95"/>
      <c r="II19" s="95"/>
      <c r="IJ19" s="95"/>
      <c r="IK19" s="95"/>
      <c r="IL19" s="95"/>
      <c r="IM19" s="95"/>
      <c r="IN19" s="95"/>
      <c r="IO19" s="95"/>
      <c r="IP19" s="95"/>
      <c r="IQ19" s="95"/>
      <c r="IR19" s="95"/>
      <c r="IS19" s="95"/>
      <c r="IT19" s="95"/>
      <c r="IU19" s="95"/>
      <c r="IV19" s="95"/>
    </row>
    <row r="20" spans="1:256" ht="20.100000000000001" customHeight="1">
      <c r="A20" s="95" t="s">
        <v>1661</v>
      </c>
      <c r="B20" s="185">
        <v>257</v>
      </c>
      <c r="C20" s="174">
        <v>6703.9880000000003</v>
      </c>
      <c r="D20" s="176">
        <v>2393</v>
      </c>
      <c r="E20" s="175">
        <v>1092</v>
      </c>
      <c r="F20" s="156">
        <v>3485</v>
      </c>
      <c r="K20" s="172"/>
      <c r="HO20" s="95"/>
      <c r="HP20" s="95"/>
      <c r="HQ20" s="95"/>
      <c r="HR20" s="95"/>
      <c r="HS20" s="95"/>
      <c r="HT20" s="95"/>
      <c r="HU20" s="95"/>
      <c r="HV20" s="95"/>
      <c r="HW20" s="95"/>
      <c r="HX20" s="95"/>
      <c r="HY20" s="95"/>
      <c r="HZ20" s="95"/>
      <c r="IA20" s="95"/>
      <c r="IB20" s="95"/>
      <c r="IC20" s="95"/>
      <c r="ID20" s="95"/>
      <c r="IE20" s="95"/>
      <c r="IF20" s="95"/>
      <c r="IG20" s="95"/>
      <c r="IH20" s="95"/>
      <c r="II20" s="95"/>
      <c r="IJ20" s="95"/>
      <c r="IK20" s="95"/>
      <c r="IL20" s="95"/>
      <c r="IM20" s="95"/>
      <c r="IN20" s="95"/>
      <c r="IO20" s="95"/>
      <c r="IP20" s="95"/>
      <c r="IQ20" s="95"/>
      <c r="IR20" s="95"/>
      <c r="IS20" s="95"/>
      <c r="IT20" s="95"/>
      <c r="IU20" s="95"/>
      <c r="IV20" s="95"/>
    </row>
    <row r="21" spans="1:256" ht="20.100000000000001" customHeight="1">
      <c r="A21" s="95" t="s">
        <v>1662</v>
      </c>
      <c r="B21" s="185">
        <v>17</v>
      </c>
      <c r="C21" s="174">
        <v>4062.098</v>
      </c>
      <c r="D21" s="176">
        <v>791</v>
      </c>
      <c r="E21" s="175">
        <v>674</v>
      </c>
      <c r="F21" s="156">
        <v>1465</v>
      </c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  <c r="IF21" s="95"/>
      <c r="IG21" s="95"/>
      <c r="IH21" s="95"/>
      <c r="II21" s="95"/>
      <c r="IJ21" s="95"/>
      <c r="IK21" s="95"/>
      <c r="IL21" s="95"/>
      <c r="IM21" s="95"/>
      <c r="IN21" s="95"/>
      <c r="IO21" s="95"/>
      <c r="IP21" s="95"/>
      <c r="IQ21" s="95"/>
      <c r="IR21" s="95"/>
      <c r="IS21" s="95"/>
      <c r="IT21" s="95"/>
      <c r="IU21" s="95"/>
      <c r="IV21" s="95"/>
    </row>
    <row r="22" spans="1:256" ht="20.100000000000001" customHeight="1">
      <c r="A22" s="95" t="s">
        <v>1663</v>
      </c>
      <c r="B22" s="185">
        <v>2</v>
      </c>
      <c r="C22" s="174">
        <v>293</v>
      </c>
      <c r="D22" s="176">
        <v>239</v>
      </c>
      <c r="E22" s="175">
        <v>255</v>
      </c>
      <c r="F22" s="156">
        <v>494</v>
      </c>
      <c r="HO22" s="95"/>
      <c r="HP22" s="95"/>
      <c r="HQ22" s="95"/>
      <c r="HR22" s="95"/>
      <c r="HS22" s="95"/>
      <c r="HT22" s="95"/>
      <c r="HU22" s="95"/>
      <c r="HV22" s="95"/>
      <c r="HW22" s="95"/>
      <c r="HX22" s="95"/>
      <c r="HY22" s="95"/>
      <c r="HZ22" s="95"/>
      <c r="IA22" s="95"/>
      <c r="IB22" s="95"/>
      <c r="IC22" s="95"/>
      <c r="ID22" s="95"/>
      <c r="IE22" s="95"/>
      <c r="IF22" s="95"/>
      <c r="IG22" s="95"/>
      <c r="IH22" s="95"/>
      <c r="II22" s="95"/>
      <c r="IJ22" s="95"/>
      <c r="IK22" s="95"/>
      <c r="IL22" s="95"/>
      <c r="IM22" s="95"/>
      <c r="IN22" s="95"/>
      <c r="IO22" s="95"/>
      <c r="IP22" s="95"/>
      <c r="IQ22" s="95"/>
      <c r="IR22" s="95"/>
      <c r="IS22" s="95"/>
      <c r="IT22" s="95"/>
      <c r="IU22" s="95"/>
      <c r="IV22" s="95"/>
    </row>
    <row r="23" spans="1:256" ht="20.100000000000001" customHeight="1">
      <c r="A23" s="188" t="s">
        <v>1551</v>
      </c>
      <c r="B23" s="186">
        <f>SUM(B20:B22)</f>
        <v>276</v>
      </c>
      <c r="C23" s="187">
        <f>SUM(C20:C22)</f>
        <v>11059.085999999999</v>
      </c>
      <c r="D23" s="181">
        <f>SUM(D20:D22)</f>
        <v>3423</v>
      </c>
      <c r="E23" s="181">
        <f>SUM(E20:E22)</f>
        <v>2021</v>
      </c>
      <c r="F23" s="181">
        <f>SUM(F20:F22)</f>
        <v>5444</v>
      </c>
      <c r="HO23" s="95"/>
      <c r="HP23" s="95"/>
      <c r="HQ23" s="95"/>
      <c r="HR23" s="95"/>
      <c r="HS23" s="95"/>
      <c r="HT23" s="95"/>
      <c r="HU23" s="95"/>
      <c r="HV23" s="95"/>
      <c r="HW23" s="95"/>
      <c r="HX23" s="95"/>
      <c r="HY23" s="95"/>
      <c r="HZ23" s="95"/>
      <c r="IA23" s="95"/>
      <c r="IB23" s="95"/>
      <c r="IC23" s="95"/>
      <c r="ID23" s="95"/>
      <c r="IE23" s="95"/>
      <c r="IF23" s="95"/>
      <c r="IG23" s="95"/>
      <c r="IH23" s="95"/>
      <c r="II23" s="95"/>
      <c r="IJ23" s="95"/>
      <c r="IK23" s="95"/>
      <c r="IL23" s="95"/>
      <c r="IM23" s="95"/>
      <c r="IN23" s="95"/>
      <c r="IO23" s="95"/>
      <c r="IP23" s="95"/>
      <c r="IQ23" s="95"/>
      <c r="IR23" s="95"/>
      <c r="IS23" s="95"/>
      <c r="IT23" s="95"/>
      <c r="IU23" s="95"/>
      <c r="IV23" s="95"/>
    </row>
    <row r="24" spans="1:256" ht="20.100000000000001" customHeight="1">
      <c r="A24" s="96"/>
      <c r="B24" s="176"/>
      <c r="C24" s="189"/>
      <c r="D24" s="176"/>
      <c r="HO24" s="95"/>
      <c r="HP24" s="95"/>
      <c r="HQ24" s="95"/>
      <c r="HR24" s="95"/>
      <c r="HS24" s="95"/>
      <c r="HT24" s="95"/>
      <c r="HU24" s="95"/>
      <c r="HV24" s="95"/>
      <c r="HW24" s="95"/>
      <c r="HX24" s="95"/>
      <c r="HY24" s="95"/>
      <c r="HZ24" s="95"/>
      <c r="IA24" s="95"/>
      <c r="IB24" s="95"/>
      <c r="IC24" s="95"/>
      <c r="ID24" s="95"/>
      <c r="IE24" s="95"/>
      <c r="IF24" s="95"/>
      <c r="IG24" s="95"/>
      <c r="IH24" s="95"/>
      <c r="II24" s="95"/>
      <c r="IJ24" s="95"/>
      <c r="IK24" s="95"/>
      <c r="IL24" s="95"/>
      <c r="IM24" s="95"/>
      <c r="IN24" s="95"/>
      <c r="IO24" s="95"/>
      <c r="IP24" s="95"/>
      <c r="IQ24" s="95"/>
      <c r="IR24" s="95"/>
      <c r="IS24" s="95"/>
      <c r="IT24" s="95"/>
      <c r="IU24" s="95"/>
      <c r="IV24" s="95"/>
    </row>
    <row r="25" spans="1:256" ht="20.100000000000001" customHeight="1">
      <c r="A25" s="190"/>
      <c r="HO25" s="95"/>
      <c r="HP25" s="95"/>
      <c r="HQ25" s="95"/>
      <c r="HR25" s="95"/>
      <c r="HS25" s="95"/>
      <c r="HT25" s="95"/>
      <c r="HU25" s="95"/>
      <c r="HV25" s="95"/>
      <c r="HW25" s="95"/>
      <c r="HX25" s="95"/>
      <c r="HY25" s="95"/>
      <c r="HZ25" s="95"/>
      <c r="IA25" s="95"/>
      <c r="IB25" s="95"/>
      <c r="IC25" s="95"/>
      <c r="ID25" s="95"/>
      <c r="IE25" s="95"/>
      <c r="IF25" s="95"/>
      <c r="IG25" s="95"/>
      <c r="IH25" s="95"/>
      <c r="II25" s="95"/>
      <c r="IJ25" s="95"/>
      <c r="IK25" s="95"/>
      <c r="IL25" s="95"/>
      <c r="IM25" s="95"/>
      <c r="IN25" s="95"/>
      <c r="IO25" s="95"/>
      <c r="IP25" s="95"/>
      <c r="IQ25" s="95"/>
      <c r="IR25" s="95"/>
      <c r="IS25" s="95"/>
      <c r="IT25" s="95"/>
      <c r="IU25" s="95"/>
      <c r="IV25" s="95"/>
    </row>
  </sheetData>
  <mergeCells count="6">
    <mergeCell ref="A4:A5"/>
    <mergeCell ref="D4:F4"/>
    <mergeCell ref="A11:A12"/>
    <mergeCell ref="D11:F11"/>
    <mergeCell ref="A18:A19"/>
    <mergeCell ref="D18:F18"/>
  </mergeCells>
  <pageMargins left="0.15748031496062992" right="0.15748031496062992" top="0.74803149606299213" bottom="0.91" header="0.31496062992125984" footer="0.5"/>
  <pageSetup paperSize="9" firstPageNumber="3" orientation="landscape" useFirstPageNumber="1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5"/>
  <sheetViews>
    <sheetView workbookViewId="0">
      <selection activeCell="A3" sqref="A3"/>
    </sheetView>
  </sheetViews>
  <sheetFormatPr defaultColWidth="9" defaultRowHeight="20.100000000000001" customHeight="1"/>
  <cols>
    <col min="1" max="1" width="146.140625" style="146" customWidth="1"/>
    <col min="2" max="3" width="13.85546875" style="479" customWidth="1"/>
    <col min="4" max="4" width="14.7109375" style="479" customWidth="1"/>
    <col min="5" max="5" width="13" style="479" customWidth="1"/>
    <col min="6" max="6" width="12.42578125" style="479" customWidth="1"/>
    <col min="7" max="7" width="13.28515625" style="479" customWidth="1"/>
    <col min="8" max="8" width="12.5703125" style="479" customWidth="1"/>
    <col min="9" max="9" width="11.85546875" style="479" customWidth="1"/>
    <col min="10" max="10" width="12.5703125" style="479" customWidth="1"/>
    <col min="11" max="11" width="14.7109375" style="479" customWidth="1"/>
    <col min="12" max="23" width="9" style="479"/>
    <col min="24" max="227" width="9" style="146"/>
    <col min="228" max="228" width="10.42578125" style="146" customWidth="1"/>
    <col min="229" max="229" width="12.5703125" style="146" customWidth="1"/>
    <col min="230" max="230" width="12.7109375" style="146" customWidth="1"/>
    <col min="231" max="231" width="13.42578125" style="146" customWidth="1"/>
    <col min="232" max="232" width="11.7109375" style="146" customWidth="1"/>
    <col min="233" max="233" width="11.85546875" style="146" customWidth="1"/>
    <col min="234" max="234" width="12.5703125" style="146" customWidth="1"/>
    <col min="235" max="235" width="11.42578125" style="146" customWidth="1"/>
    <col min="236" max="236" width="11.28515625" style="146" customWidth="1"/>
    <col min="237" max="237" width="9.5703125" style="146" customWidth="1"/>
    <col min="238" max="238" width="11.5703125" style="146" customWidth="1"/>
    <col min="239" max="239" width="10" style="146" customWidth="1"/>
    <col min="240" max="240" width="11.42578125" style="146" customWidth="1"/>
    <col min="241" max="16384" width="9" style="146"/>
  </cols>
  <sheetData>
    <row r="1" spans="1:227" ht="20.100000000000001" customHeight="1">
      <c r="A1" s="143"/>
      <c r="B1" s="144"/>
      <c r="C1" s="145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  <c r="GD1" s="144"/>
      <c r="GE1" s="144"/>
      <c r="GF1" s="144"/>
      <c r="GG1" s="144"/>
      <c r="GH1" s="144"/>
      <c r="GI1" s="144"/>
      <c r="GJ1" s="144"/>
      <c r="GK1" s="144"/>
      <c r="GL1" s="144"/>
      <c r="GM1" s="144"/>
      <c r="GN1" s="144"/>
      <c r="GO1" s="144"/>
      <c r="GP1" s="144"/>
      <c r="GQ1" s="144"/>
      <c r="GR1" s="144"/>
      <c r="GS1" s="144"/>
      <c r="GT1" s="144"/>
      <c r="GU1" s="144"/>
      <c r="GV1" s="144"/>
      <c r="GW1" s="144"/>
      <c r="GX1" s="144"/>
      <c r="GY1" s="144"/>
      <c r="GZ1" s="144"/>
      <c r="HA1" s="144"/>
      <c r="HB1" s="144"/>
      <c r="HC1" s="144"/>
      <c r="HD1" s="144"/>
      <c r="HE1" s="144"/>
      <c r="HF1" s="144"/>
      <c r="HG1" s="144"/>
      <c r="HH1" s="144"/>
      <c r="HI1" s="144"/>
      <c r="HJ1" s="144"/>
      <c r="HK1" s="144"/>
      <c r="HL1" s="144"/>
      <c r="HM1" s="144"/>
      <c r="HN1" s="144"/>
      <c r="HO1" s="144"/>
      <c r="HP1" s="144"/>
      <c r="HQ1" s="144"/>
      <c r="HR1" s="144"/>
      <c r="HS1" s="144"/>
    </row>
    <row r="2" spans="1:227" ht="20.100000000000001" customHeight="1" thickBot="1">
      <c r="A2" s="147"/>
      <c r="B2" s="144"/>
      <c r="C2" s="145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144"/>
      <c r="DI2" s="144"/>
      <c r="DJ2" s="144"/>
      <c r="DK2" s="144"/>
      <c r="DL2" s="144"/>
      <c r="DM2" s="144"/>
      <c r="DN2" s="144"/>
      <c r="DO2" s="144"/>
      <c r="DP2" s="144"/>
      <c r="DQ2" s="144"/>
      <c r="DR2" s="144"/>
      <c r="DS2" s="144"/>
      <c r="DT2" s="144"/>
      <c r="DU2" s="144"/>
      <c r="DV2" s="144"/>
      <c r="DW2" s="144"/>
      <c r="DX2" s="144"/>
      <c r="DY2" s="144"/>
      <c r="DZ2" s="144"/>
      <c r="EA2" s="144"/>
      <c r="EB2" s="144"/>
      <c r="EC2" s="144"/>
      <c r="ED2" s="144"/>
      <c r="EE2" s="144"/>
      <c r="EF2" s="144"/>
      <c r="EG2" s="144"/>
      <c r="EH2" s="144"/>
      <c r="EI2" s="144"/>
      <c r="EJ2" s="144"/>
      <c r="EK2" s="144"/>
      <c r="EL2" s="144"/>
      <c r="EM2" s="144"/>
      <c r="EN2" s="144"/>
      <c r="EO2" s="144"/>
      <c r="EP2" s="144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  <c r="GD2" s="144"/>
      <c r="GE2" s="144"/>
      <c r="GF2" s="144"/>
      <c r="GG2" s="144"/>
      <c r="GH2" s="144"/>
      <c r="GI2" s="144"/>
      <c r="GJ2" s="144"/>
      <c r="GK2" s="144"/>
      <c r="GL2" s="144"/>
      <c r="GM2" s="144"/>
      <c r="GN2" s="144"/>
      <c r="GO2" s="144"/>
      <c r="GP2" s="144"/>
      <c r="GQ2" s="144"/>
      <c r="GR2" s="144"/>
      <c r="GS2" s="144"/>
      <c r="GT2" s="144"/>
      <c r="GU2" s="144"/>
      <c r="GV2" s="144"/>
      <c r="GW2" s="144"/>
      <c r="GX2" s="144"/>
      <c r="GY2" s="144"/>
      <c r="GZ2" s="144"/>
      <c r="HA2" s="144"/>
      <c r="HB2" s="144"/>
      <c r="HC2" s="144"/>
      <c r="HD2" s="144"/>
      <c r="HE2" s="144"/>
      <c r="HF2" s="144"/>
      <c r="HG2" s="144"/>
      <c r="HH2" s="144"/>
      <c r="HI2" s="144"/>
      <c r="HJ2" s="144"/>
      <c r="HK2" s="144"/>
      <c r="HL2" s="144"/>
      <c r="HM2" s="144"/>
      <c r="HN2" s="144"/>
      <c r="HO2" s="144"/>
      <c r="HP2" s="144"/>
      <c r="HQ2" s="144"/>
      <c r="HR2" s="144"/>
      <c r="HS2" s="144"/>
    </row>
    <row r="3" spans="1:227" ht="20.100000000000001" customHeight="1">
      <c r="A3" s="309" t="s">
        <v>1631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  <c r="GD3" s="144"/>
      <c r="GE3" s="144"/>
      <c r="GF3" s="144"/>
      <c r="GG3" s="144"/>
      <c r="GH3" s="144"/>
      <c r="GI3" s="144"/>
      <c r="GJ3" s="144"/>
      <c r="GK3" s="144"/>
      <c r="GL3" s="144"/>
      <c r="GM3" s="144"/>
      <c r="GN3" s="144"/>
      <c r="GO3" s="144"/>
      <c r="GP3" s="144"/>
      <c r="GQ3" s="144"/>
      <c r="GR3" s="144"/>
      <c r="GS3" s="144"/>
      <c r="GT3" s="144"/>
      <c r="GU3" s="144"/>
      <c r="GV3" s="144"/>
      <c r="GW3" s="144"/>
      <c r="GX3" s="144"/>
      <c r="GY3" s="144"/>
      <c r="GZ3" s="144"/>
      <c r="HA3" s="144"/>
      <c r="HB3" s="144"/>
      <c r="HC3" s="144"/>
      <c r="HD3" s="144"/>
      <c r="HE3" s="144"/>
      <c r="HF3" s="144"/>
      <c r="HG3" s="144"/>
      <c r="HH3" s="144"/>
      <c r="HI3" s="144"/>
      <c r="HJ3" s="144"/>
      <c r="HK3" s="144"/>
      <c r="HL3" s="144"/>
      <c r="HM3" s="144"/>
      <c r="HN3" s="144"/>
      <c r="HO3" s="144"/>
      <c r="HP3" s="144"/>
      <c r="HQ3" s="144"/>
      <c r="HR3" s="144"/>
      <c r="HS3" s="144"/>
    </row>
    <row r="4" spans="1:227" ht="20.100000000000001" customHeight="1">
      <c r="A4" s="148" t="s">
        <v>1632</v>
      </c>
      <c r="B4" s="149"/>
      <c r="C4" s="150"/>
      <c r="D4" s="149"/>
      <c r="E4" s="149"/>
      <c r="F4" s="149"/>
      <c r="G4" s="149"/>
      <c r="H4" s="149"/>
      <c r="I4" s="149"/>
      <c r="J4" s="149"/>
      <c r="K4" s="149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</row>
    <row r="5" spans="1:227" ht="20.100000000000001" customHeight="1">
      <c r="A5" s="143" t="s">
        <v>1633</v>
      </c>
      <c r="B5" s="144"/>
      <c r="C5" s="145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</row>
    <row r="6" spans="1:227" ht="20.100000000000001" customHeight="1">
      <c r="A6" s="143" t="s">
        <v>1634</v>
      </c>
      <c r="B6" s="144"/>
      <c r="C6" s="145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4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4"/>
      <c r="EL6" s="144"/>
      <c r="EM6" s="144"/>
      <c r="EN6" s="144"/>
      <c r="EO6" s="144"/>
      <c r="EP6" s="144"/>
      <c r="EQ6" s="144"/>
      <c r="ER6" s="144"/>
      <c r="ES6" s="144"/>
      <c r="ET6" s="144"/>
      <c r="EU6" s="144"/>
      <c r="EV6" s="144"/>
      <c r="EW6" s="144"/>
      <c r="EX6" s="144"/>
      <c r="EY6" s="144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4"/>
      <c r="FL6" s="144"/>
      <c r="FM6" s="144"/>
      <c r="FN6" s="144"/>
      <c r="FO6" s="144"/>
      <c r="FP6" s="144"/>
      <c r="FQ6" s="144"/>
      <c r="FR6" s="144"/>
      <c r="FS6" s="144"/>
      <c r="FT6" s="144"/>
      <c r="FU6" s="144"/>
      <c r="FV6" s="144"/>
      <c r="FW6" s="144"/>
      <c r="FX6" s="144"/>
      <c r="FY6" s="144"/>
      <c r="FZ6" s="144"/>
      <c r="GA6" s="144"/>
      <c r="GB6" s="144"/>
      <c r="GC6" s="144"/>
      <c r="GD6" s="144"/>
      <c r="GE6" s="144"/>
      <c r="GF6" s="144"/>
      <c r="GG6" s="144"/>
      <c r="GH6" s="144"/>
      <c r="GI6" s="144"/>
      <c r="GJ6" s="144"/>
      <c r="GK6" s="144"/>
      <c r="GL6" s="144"/>
      <c r="GM6" s="144"/>
      <c r="GN6" s="144"/>
      <c r="GO6" s="144"/>
      <c r="GP6" s="144"/>
      <c r="GQ6" s="144"/>
      <c r="GR6" s="144"/>
      <c r="GS6" s="144"/>
      <c r="GT6" s="144"/>
      <c r="GU6" s="144"/>
      <c r="GV6" s="144"/>
      <c r="GW6" s="144"/>
      <c r="GX6" s="144"/>
      <c r="GY6" s="144"/>
      <c r="GZ6" s="144"/>
      <c r="HA6" s="144"/>
      <c r="HB6" s="144"/>
      <c r="HC6" s="144"/>
      <c r="HD6" s="144"/>
      <c r="HE6" s="144"/>
      <c r="HF6" s="144"/>
      <c r="HG6" s="144"/>
      <c r="HH6" s="144"/>
      <c r="HI6" s="144"/>
      <c r="HJ6" s="144"/>
      <c r="HK6" s="144"/>
      <c r="HL6" s="144"/>
      <c r="HM6" s="144"/>
      <c r="HN6" s="144"/>
      <c r="HO6" s="144"/>
      <c r="HP6" s="144"/>
      <c r="HQ6" s="144"/>
      <c r="HR6" s="144"/>
      <c r="HS6" s="144"/>
    </row>
    <row r="7" spans="1:227" ht="20.100000000000001" customHeight="1">
      <c r="A7" s="143" t="s">
        <v>1635</v>
      </c>
      <c r="B7" s="144"/>
      <c r="C7" s="145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  <c r="FK7" s="144"/>
      <c r="FL7" s="144"/>
      <c r="FM7" s="144"/>
      <c r="FN7" s="144"/>
      <c r="FO7" s="144"/>
      <c r="FP7" s="144"/>
      <c r="FQ7" s="144"/>
      <c r="FR7" s="144"/>
      <c r="FS7" s="144"/>
      <c r="FT7" s="144"/>
      <c r="FU7" s="144"/>
      <c r="FV7" s="144"/>
      <c r="FW7" s="144"/>
      <c r="FX7" s="144"/>
      <c r="FY7" s="144"/>
      <c r="FZ7" s="144"/>
      <c r="GA7" s="144"/>
      <c r="GB7" s="144"/>
      <c r="GC7" s="144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  <c r="HA7" s="144"/>
      <c r="HB7" s="144"/>
      <c r="HC7" s="144"/>
      <c r="HD7" s="144"/>
      <c r="HE7" s="144"/>
      <c r="HF7" s="144"/>
      <c r="HG7" s="144"/>
      <c r="HH7" s="144"/>
      <c r="HI7" s="144"/>
      <c r="HJ7" s="144"/>
      <c r="HK7" s="144"/>
      <c r="HL7" s="144"/>
      <c r="HM7" s="144"/>
      <c r="HN7" s="144"/>
      <c r="HO7" s="144"/>
      <c r="HP7" s="144"/>
      <c r="HQ7" s="144"/>
      <c r="HR7" s="144"/>
      <c r="HS7" s="144"/>
    </row>
    <row r="8" spans="1:227" ht="20.100000000000001" customHeight="1">
      <c r="A8" s="143" t="s">
        <v>1636</v>
      </c>
      <c r="B8" s="144"/>
      <c r="C8" s="145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  <c r="CA8" s="144"/>
      <c r="CB8" s="144"/>
      <c r="CC8" s="144"/>
      <c r="CD8" s="144"/>
      <c r="CE8" s="144"/>
      <c r="CF8" s="144"/>
      <c r="CG8" s="144"/>
      <c r="CH8" s="144"/>
      <c r="CI8" s="144"/>
      <c r="CJ8" s="144"/>
      <c r="CK8" s="144"/>
      <c r="CL8" s="144"/>
      <c r="CM8" s="144"/>
      <c r="CN8" s="144"/>
      <c r="CO8" s="144"/>
      <c r="CP8" s="144"/>
      <c r="CQ8" s="144"/>
      <c r="CR8" s="144"/>
      <c r="CS8" s="144"/>
      <c r="CT8" s="144"/>
      <c r="CU8" s="144"/>
      <c r="CV8" s="144"/>
      <c r="CW8" s="144"/>
      <c r="CX8" s="144"/>
      <c r="CY8" s="144"/>
      <c r="CZ8" s="144"/>
      <c r="DA8" s="144"/>
      <c r="DB8" s="144"/>
      <c r="DC8" s="144"/>
      <c r="DD8" s="144"/>
      <c r="DE8" s="144"/>
      <c r="DF8" s="144"/>
      <c r="DG8" s="144"/>
      <c r="DH8" s="144"/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44"/>
      <c r="DT8" s="144"/>
      <c r="DU8" s="144"/>
      <c r="DV8" s="144"/>
      <c r="DW8" s="144"/>
      <c r="DX8" s="144"/>
      <c r="DY8" s="144"/>
      <c r="DZ8" s="144"/>
      <c r="EA8" s="144"/>
      <c r="EB8" s="144"/>
      <c r="EC8" s="144"/>
      <c r="ED8" s="144"/>
      <c r="EE8" s="144"/>
      <c r="EF8" s="144"/>
      <c r="EG8" s="144"/>
      <c r="EH8" s="144"/>
      <c r="EI8" s="144"/>
      <c r="EJ8" s="144"/>
      <c r="EK8" s="144"/>
      <c r="EL8" s="144"/>
      <c r="EM8" s="144"/>
      <c r="EN8" s="144"/>
      <c r="EO8" s="144"/>
      <c r="EP8" s="144"/>
      <c r="EQ8" s="144"/>
      <c r="ER8" s="144"/>
      <c r="ES8" s="144"/>
      <c r="ET8" s="144"/>
      <c r="EU8" s="144"/>
      <c r="EV8" s="144"/>
      <c r="EW8" s="144"/>
      <c r="EX8" s="144"/>
      <c r="EY8" s="144"/>
      <c r="EZ8" s="144"/>
      <c r="FA8" s="144"/>
      <c r="FB8" s="144"/>
      <c r="FC8" s="144"/>
      <c r="FD8" s="144"/>
      <c r="FE8" s="144"/>
      <c r="FF8" s="144"/>
      <c r="FG8" s="144"/>
      <c r="FH8" s="144"/>
      <c r="FI8" s="144"/>
      <c r="FJ8" s="144"/>
      <c r="FK8" s="144"/>
      <c r="FL8" s="144"/>
      <c r="FM8" s="144"/>
      <c r="FN8" s="144"/>
      <c r="FO8" s="144"/>
      <c r="FP8" s="144"/>
      <c r="FQ8" s="144"/>
      <c r="FR8" s="144"/>
      <c r="FS8" s="144"/>
      <c r="FT8" s="144"/>
      <c r="FU8" s="144"/>
      <c r="FV8" s="144"/>
      <c r="FW8" s="144"/>
      <c r="FX8" s="144"/>
      <c r="FY8" s="144"/>
      <c r="FZ8" s="144"/>
      <c r="GA8" s="144"/>
      <c r="GB8" s="144"/>
      <c r="GC8" s="144"/>
      <c r="GD8" s="144"/>
      <c r="GE8" s="144"/>
      <c r="GF8" s="144"/>
      <c r="GG8" s="144"/>
      <c r="GH8" s="144"/>
      <c r="GI8" s="144"/>
      <c r="GJ8" s="144"/>
      <c r="GK8" s="144"/>
      <c r="GL8" s="144"/>
      <c r="GM8" s="144"/>
      <c r="GN8" s="144"/>
      <c r="GO8" s="144"/>
      <c r="GP8" s="144"/>
      <c r="GQ8" s="144"/>
      <c r="GR8" s="144"/>
      <c r="GS8" s="144"/>
      <c r="GT8" s="144"/>
      <c r="GU8" s="144"/>
      <c r="GV8" s="144"/>
      <c r="GW8" s="144"/>
      <c r="GX8" s="144"/>
      <c r="GY8" s="144"/>
      <c r="GZ8" s="144"/>
      <c r="HA8" s="144"/>
      <c r="HB8" s="144"/>
      <c r="HC8" s="144"/>
      <c r="HD8" s="144"/>
      <c r="HE8" s="144"/>
      <c r="HF8" s="144"/>
      <c r="HG8" s="144"/>
      <c r="HH8" s="144"/>
      <c r="HI8" s="144"/>
      <c r="HJ8" s="144"/>
      <c r="HK8" s="144"/>
      <c r="HL8" s="144"/>
      <c r="HM8" s="144"/>
      <c r="HN8" s="144"/>
      <c r="HO8" s="144"/>
      <c r="HP8" s="144"/>
      <c r="HQ8" s="144"/>
      <c r="HR8" s="144"/>
      <c r="HS8" s="144"/>
    </row>
    <row r="9" spans="1:227" ht="20.100000000000001" customHeight="1">
      <c r="A9" s="143" t="s">
        <v>1637</v>
      </c>
      <c r="B9" s="144"/>
      <c r="C9" s="145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144"/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4"/>
      <c r="DH9" s="144"/>
      <c r="DI9" s="144"/>
      <c r="DJ9" s="144"/>
      <c r="DK9" s="144"/>
      <c r="DL9" s="144"/>
      <c r="DM9" s="144"/>
      <c r="DN9" s="144"/>
      <c r="DO9" s="144"/>
      <c r="DP9" s="144"/>
      <c r="DQ9" s="144"/>
      <c r="DR9" s="144"/>
      <c r="DS9" s="144"/>
      <c r="DT9" s="144"/>
      <c r="DU9" s="144"/>
      <c r="DV9" s="144"/>
      <c r="DW9" s="144"/>
      <c r="DX9" s="144"/>
      <c r="DY9" s="144"/>
      <c r="DZ9" s="144"/>
      <c r="EA9" s="144"/>
      <c r="EB9" s="144"/>
      <c r="EC9" s="144"/>
      <c r="ED9" s="144"/>
      <c r="EE9" s="144"/>
      <c r="EF9" s="144"/>
      <c r="EG9" s="144"/>
      <c r="EH9" s="144"/>
      <c r="EI9" s="144"/>
      <c r="EJ9" s="144"/>
      <c r="EK9" s="144"/>
      <c r="EL9" s="144"/>
      <c r="EM9" s="144"/>
      <c r="EN9" s="144"/>
      <c r="EO9" s="144"/>
      <c r="EP9" s="144"/>
      <c r="EQ9" s="144"/>
      <c r="ER9" s="144"/>
      <c r="ES9" s="144"/>
      <c r="ET9" s="144"/>
      <c r="EU9" s="144"/>
      <c r="EV9" s="144"/>
      <c r="EW9" s="144"/>
      <c r="EX9" s="144"/>
      <c r="EY9" s="144"/>
      <c r="EZ9" s="144"/>
      <c r="FA9" s="144"/>
      <c r="FB9" s="144"/>
      <c r="FC9" s="144"/>
      <c r="FD9" s="144"/>
      <c r="FE9" s="144"/>
      <c r="FF9" s="144"/>
      <c r="FG9" s="144"/>
      <c r="FH9" s="144"/>
      <c r="FI9" s="144"/>
      <c r="FJ9" s="144"/>
      <c r="FK9" s="144"/>
      <c r="FL9" s="144"/>
      <c r="FM9" s="144"/>
      <c r="FN9" s="144"/>
      <c r="FO9" s="144"/>
      <c r="FP9" s="144"/>
      <c r="FQ9" s="144"/>
      <c r="FR9" s="144"/>
      <c r="FS9" s="144"/>
      <c r="FT9" s="144"/>
      <c r="FU9" s="144"/>
      <c r="FV9" s="144"/>
      <c r="FW9" s="144"/>
      <c r="FX9" s="144"/>
      <c r="FY9" s="144"/>
      <c r="FZ9" s="144"/>
      <c r="GA9" s="144"/>
      <c r="GB9" s="144"/>
      <c r="GC9" s="144"/>
      <c r="GD9" s="144"/>
      <c r="GE9" s="144"/>
      <c r="GF9" s="144"/>
      <c r="GG9" s="144"/>
      <c r="GH9" s="144"/>
      <c r="GI9" s="144"/>
      <c r="GJ9" s="144"/>
      <c r="GK9" s="144"/>
      <c r="GL9" s="144"/>
      <c r="GM9" s="144"/>
      <c r="GN9" s="144"/>
      <c r="GO9" s="144"/>
      <c r="GP9" s="144"/>
      <c r="GQ9" s="144"/>
      <c r="GR9" s="144"/>
      <c r="GS9" s="144"/>
      <c r="GT9" s="144"/>
      <c r="GU9" s="144"/>
      <c r="GV9" s="144"/>
      <c r="GW9" s="144"/>
      <c r="GX9" s="144"/>
      <c r="GY9" s="144"/>
      <c r="GZ9" s="144"/>
      <c r="HA9" s="144"/>
      <c r="HB9" s="144"/>
      <c r="HC9" s="144"/>
      <c r="HD9" s="144"/>
      <c r="HE9" s="144"/>
      <c r="HF9" s="144"/>
      <c r="HG9" s="144"/>
      <c r="HH9" s="144"/>
      <c r="HI9" s="144"/>
      <c r="HJ9" s="144"/>
      <c r="HK9" s="144"/>
      <c r="HL9" s="144"/>
      <c r="HM9" s="144"/>
      <c r="HN9" s="144"/>
      <c r="HO9" s="144"/>
      <c r="HP9" s="144"/>
      <c r="HQ9" s="144"/>
      <c r="HR9" s="144"/>
      <c r="HS9" s="144"/>
    </row>
    <row r="10" spans="1:227" ht="20.100000000000001" customHeight="1">
      <c r="A10" s="143" t="s">
        <v>1638</v>
      </c>
      <c r="B10" s="144"/>
      <c r="C10" s="145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/>
      <c r="CH10" s="144"/>
      <c r="CI10" s="144"/>
      <c r="CJ10" s="144"/>
      <c r="CK10" s="144"/>
      <c r="CL10" s="144"/>
      <c r="CM10" s="144"/>
      <c r="CN10" s="144"/>
      <c r="CO10" s="144"/>
      <c r="CP10" s="144"/>
      <c r="CQ10" s="144"/>
      <c r="CR10" s="144"/>
      <c r="CS10" s="144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/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44"/>
      <c r="HJ10" s="144"/>
      <c r="HK10" s="144"/>
      <c r="HL10" s="144"/>
      <c r="HM10" s="144"/>
      <c r="HN10" s="144"/>
      <c r="HO10" s="144"/>
      <c r="HP10" s="144"/>
      <c r="HQ10" s="144"/>
      <c r="HR10" s="144"/>
      <c r="HS10" s="144"/>
    </row>
    <row r="11" spans="1:227" ht="20.100000000000001" customHeight="1">
      <c r="A11" s="143" t="s">
        <v>1639</v>
      </c>
      <c r="B11" s="144"/>
      <c r="C11" s="145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4"/>
      <c r="DI11" s="144"/>
      <c r="DJ11" s="144"/>
      <c r="DK11" s="144"/>
      <c r="DL11" s="144"/>
      <c r="DM11" s="144"/>
      <c r="DN11" s="144"/>
      <c r="DO11" s="144"/>
      <c r="DP11" s="144"/>
      <c r="DQ11" s="144"/>
      <c r="DR11" s="144"/>
      <c r="DS11" s="144"/>
      <c r="DT11" s="144"/>
      <c r="DU11" s="144"/>
      <c r="DV11" s="144"/>
      <c r="DW11" s="144"/>
      <c r="DX11" s="144"/>
      <c r="DY11" s="144"/>
      <c r="DZ11" s="144"/>
      <c r="EA11" s="144"/>
      <c r="EB11" s="144"/>
      <c r="EC11" s="144"/>
      <c r="ED11" s="144"/>
      <c r="EE11" s="144"/>
      <c r="EF11" s="144"/>
      <c r="EG11" s="144"/>
      <c r="EH11" s="144"/>
      <c r="EI11" s="144"/>
      <c r="EJ11" s="144"/>
      <c r="EK11" s="144"/>
      <c r="EL11" s="144"/>
      <c r="EM11" s="144"/>
      <c r="EN11" s="144"/>
      <c r="EO11" s="144"/>
      <c r="EP11" s="144"/>
      <c r="EQ11" s="144"/>
      <c r="ER11" s="144"/>
      <c r="ES11" s="144"/>
      <c r="ET11" s="144"/>
      <c r="EU11" s="144"/>
      <c r="EV11" s="144"/>
      <c r="EW11" s="144"/>
      <c r="EX11" s="144"/>
      <c r="EY11" s="144"/>
      <c r="EZ11" s="144"/>
      <c r="FA11" s="144"/>
      <c r="FB11" s="144"/>
      <c r="FC11" s="144"/>
      <c r="FD11" s="144"/>
      <c r="FE11" s="144"/>
      <c r="FF11" s="144"/>
      <c r="FG11" s="144"/>
      <c r="FH11" s="144"/>
      <c r="FI11" s="144"/>
      <c r="FJ11" s="144"/>
      <c r="FK11" s="144"/>
      <c r="FL11" s="144"/>
      <c r="FM11" s="144"/>
      <c r="FN11" s="144"/>
      <c r="FO11" s="144"/>
      <c r="FP11" s="144"/>
      <c r="FQ11" s="144"/>
      <c r="FR11" s="144"/>
      <c r="FS11" s="144"/>
      <c r="FT11" s="144"/>
      <c r="FU11" s="144"/>
      <c r="FV11" s="144"/>
      <c r="FW11" s="144"/>
      <c r="FX11" s="144"/>
      <c r="FY11" s="144"/>
      <c r="FZ11" s="144"/>
      <c r="GA11" s="144"/>
      <c r="GB11" s="144"/>
      <c r="GC11" s="144"/>
      <c r="GD11" s="144"/>
      <c r="GE11" s="144"/>
      <c r="GF11" s="144"/>
      <c r="GG11" s="144"/>
      <c r="GH11" s="144"/>
      <c r="GI11" s="144"/>
      <c r="GJ11" s="144"/>
      <c r="GK11" s="144"/>
      <c r="GL11" s="144"/>
      <c r="GM11" s="144"/>
      <c r="GN11" s="144"/>
      <c r="GO11" s="144"/>
      <c r="GP11" s="144"/>
      <c r="GQ11" s="144"/>
      <c r="GR11" s="144"/>
      <c r="GS11" s="144"/>
      <c r="GT11" s="144"/>
      <c r="GU11" s="144"/>
      <c r="GV11" s="144"/>
      <c r="GW11" s="144"/>
      <c r="GX11" s="144"/>
      <c r="GY11" s="144"/>
      <c r="GZ11" s="144"/>
      <c r="HA11" s="144"/>
      <c r="HB11" s="144"/>
      <c r="HC11" s="144"/>
      <c r="HD11" s="144"/>
      <c r="HE11" s="144"/>
      <c r="HF11" s="144"/>
      <c r="HG11" s="144"/>
      <c r="HH11" s="144"/>
      <c r="HI11" s="144"/>
      <c r="HJ11" s="144"/>
      <c r="HK11" s="144"/>
      <c r="HL11" s="144"/>
      <c r="HM11" s="144"/>
      <c r="HN11" s="144"/>
      <c r="HO11" s="144"/>
      <c r="HP11" s="144"/>
      <c r="HQ11" s="144"/>
      <c r="HR11" s="144"/>
      <c r="HS11" s="144"/>
    </row>
    <row r="12" spans="1:227" ht="20.100000000000001" customHeight="1">
      <c r="A12" s="143" t="s">
        <v>1640</v>
      </c>
      <c r="B12" s="144"/>
      <c r="C12" s="145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4"/>
      <c r="EV12" s="144"/>
      <c r="EW12" s="144"/>
      <c r="EX12" s="144"/>
      <c r="EY12" s="144"/>
      <c r="EZ12" s="144"/>
      <c r="FA12" s="144"/>
      <c r="FB12" s="144"/>
      <c r="FC12" s="144"/>
      <c r="FD12" s="144"/>
      <c r="FE12" s="144"/>
      <c r="FF12" s="144"/>
      <c r="FG12" s="144"/>
      <c r="FH12" s="144"/>
      <c r="FI12" s="144"/>
      <c r="FJ12" s="144"/>
      <c r="FK12" s="144"/>
      <c r="FL12" s="144"/>
      <c r="FM12" s="144"/>
      <c r="FN12" s="144"/>
      <c r="FO12" s="144"/>
      <c r="FP12" s="144"/>
      <c r="FQ12" s="144"/>
      <c r="FR12" s="144"/>
      <c r="FS12" s="144"/>
      <c r="FT12" s="144"/>
      <c r="FU12" s="144"/>
      <c r="FV12" s="144"/>
      <c r="FW12" s="144"/>
      <c r="FX12" s="144"/>
      <c r="FY12" s="144"/>
      <c r="FZ12" s="144"/>
      <c r="GA12" s="144"/>
      <c r="GB12" s="144"/>
      <c r="GC12" s="144"/>
      <c r="GD12" s="144"/>
      <c r="GE12" s="144"/>
      <c r="GF12" s="144"/>
      <c r="GG12" s="144"/>
      <c r="GH12" s="144"/>
      <c r="GI12" s="144"/>
      <c r="GJ12" s="144"/>
      <c r="GK12" s="144"/>
      <c r="GL12" s="144"/>
      <c r="GM12" s="144"/>
      <c r="GN12" s="144"/>
      <c r="GO12" s="144"/>
      <c r="GP12" s="144"/>
      <c r="GQ12" s="144"/>
      <c r="GR12" s="144"/>
      <c r="GS12" s="144"/>
      <c r="GT12" s="144"/>
      <c r="GU12" s="144"/>
      <c r="GV12" s="144"/>
      <c r="GW12" s="144"/>
      <c r="GX12" s="144"/>
      <c r="GY12" s="144"/>
      <c r="GZ12" s="144"/>
      <c r="HA12" s="144"/>
      <c r="HB12" s="144"/>
      <c r="HC12" s="144"/>
      <c r="HD12" s="144"/>
      <c r="HE12" s="144"/>
      <c r="HF12" s="144"/>
      <c r="HG12" s="144"/>
      <c r="HH12" s="144"/>
      <c r="HI12" s="144"/>
      <c r="HJ12" s="144"/>
      <c r="HK12" s="144"/>
      <c r="HL12" s="144"/>
      <c r="HM12" s="144"/>
      <c r="HN12" s="144"/>
      <c r="HO12" s="144"/>
      <c r="HP12" s="144"/>
      <c r="HQ12" s="144"/>
      <c r="HR12" s="144"/>
      <c r="HS12" s="144"/>
    </row>
    <row r="13" spans="1:227" ht="20.100000000000001" customHeight="1">
      <c r="A13" s="143" t="s">
        <v>1641</v>
      </c>
      <c r="B13" s="144"/>
      <c r="C13" s="145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  <c r="FF13" s="144"/>
      <c r="FG13" s="144"/>
      <c r="FH13" s="144"/>
      <c r="FI13" s="144"/>
      <c r="FJ13" s="144"/>
      <c r="FK13" s="144"/>
      <c r="FL13" s="144"/>
      <c r="FM13" s="144"/>
      <c r="FN13" s="144"/>
      <c r="FO13" s="144"/>
      <c r="FP13" s="144"/>
      <c r="FQ13" s="144"/>
      <c r="FR13" s="144"/>
      <c r="FS13" s="144"/>
      <c r="FT13" s="144"/>
      <c r="FU13" s="144"/>
      <c r="FV13" s="144"/>
      <c r="FW13" s="144"/>
      <c r="FX13" s="144"/>
      <c r="FY13" s="144"/>
      <c r="FZ13" s="144"/>
      <c r="GA13" s="144"/>
      <c r="GB13" s="144"/>
      <c r="GC13" s="144"/>
      <c r="GD13" s="144"/>
      <c r="GE13" s="144"/>
      <c r="GF13" s="144"/>
      <c r="GG13" s="144"/>
      <c r="GH13" s="144"/>
      <c r="GI13" s="144"/>
      <c r="GJ13" s="144"/>
      <c r="GK13" s="144"/>
      <c r="GL13" s="144"/>
      <c r="GM13" s="144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4"/>
      <c r="HH13" s="144"/>
      <c r="HI13" s="144"/>
      <c r="HJ13" s="144"/>
      <c r="HK13" s="144"/>
      <c r="HL13" s="144"/>
      <c r="HM13" s="144"/>
      <c r="HN13" s="144"/>
      <c r="HO13" s="144"/>
      <c r="HP13" s="144"/>
      <c r="HQ13" s="144"/>
      <c r="HR13" s="144"/>
      <c r="HS13" s="144"/>
    </row>
    <row r="14" spans="1:227" ht="20.100000000000001" customHeight="1">
      <c r="A14" s="143" t="s">
        <v>1642</v>
      </c>
      <c r="B14" s="144"/>
      <c r="C14" s="145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4"/>
      <c r="EN14" s="144"/>
      <c r="EO14" s="144"/>
      <c r="EP14" s="144"/>
      <c r="EQ14" s="144"/>
      <c r="ER14" s="144"/>
      <c r="ES14" s="144"/>
      <c r="ET14" s="144"/>
      <c r="EU14" s="144"/>
      <c r="EV14" s="144"/>
      <c r="EW14" s="144"/>
      <c r="EX14" s="144"/>
      <c r="EY14" s="144"/>
      <c r="EZ14" s="144"/>
      <c r="FA14" s="144"/>
      <c r="FB14" s="144"/>
      <c r="FC14" s="144"/>
      <c r="FD14" s="144"/>
      <c r="FE14" s="144"/>
      <c r="FF14" s="144"/>
      <c r="FG14" s="144"/>
      <c r="FH14" s="144"/>
      <c r="FI14" s="144"/>
      <c r="FJ14" s="144"/>
      <c r="FK14" s="144"/>
      <c r="FL14" s="144"/>
      <c r="FM14" s="144"/>
      <c r="FN14" s="144"/>
      <c r="FO14" s="144"/>
      <c r="FP14" s="144"/>
      <c r="FQ14" s="144"/>
      <c r="FR14" s="144"/>
      <c r="FS14" s="144"/>
      <c r="FT14" s="144"/>
      <c r="FU14" s="144"/>
      <c r="FV14" s="144"/>
      <c r="FW14" s="144"/>
      <c r="FX14" s="144"/>
      <c r="FY14" s="144"/>
      <c r="FZ14" s="144"/>
      <c r="GA14" s="144"/>
      <c r="GB14" s="144"/>
      <c r="GC14" s="144"/>
      <c r="GD14" s="144"/>
      <c r="GE14" s="144"/>
      <c r="GF14" s="144"/>
      <c r="GG14" s="144"/>
      <c r="GH14" s="144"/>
      <c r="GI14" s="144"/>
      <c r="GJ14" s="144"/>
      <c r="GK14" s="144"/>
      <c r="GL14" s="144"/>
      <c r="GM14" s="144"/>
      <c r="GN14" s="144"/>
      <c r="GO14" s="144"/>
      <c r="GP14" s="144"/>
      <c r="GQ14" s="144"/>
      <c r="GR14" s="144"/>
      <c r="GS14" s="144"/>
      <c r="GT14" s="144"/>
      <c r="GU14" s="144"/>
      <c r="GV14" s="144"/>
      <c r="GW14" s="144"/>
      <c r="GX14" s="144"/>
      <c r="GY14" s="144"/>
      <c r="GZ14" s="144"/>
      <c r="HA14" s="144"/>
      <c r="HB14" s="144"/>
      <c r="HC14" s="144"/>
      <c r="HD14" s="144"/>
      <c r="HE14" s="144"/>
      <c r="HF14" s="144"/>
      <c r="HG14" s="144"/>
      <c r="HH14" s="144"/>
      <c r="HI14" s="144"/>
      <c r="HJ14" s="144"/>
      <c r="HK14" s="144"/>
      <c r="HL14" s="144"/>
      <c r="HM14" s="144"/>
      <c r="HN14" s="144"/>
      <c r="HO14" s="144"/>
      <c r="HP14" s="144"/>
      <c r="HQ14" s="144"/>
      <c r="HR14" s="144"/>
      <c r="HS14" s="144"/>
    </row>
    <row r="15" spans="1:227" ht="20.100000000000001" customHeight="1">
      <c r="A15" s="143" t="s">
        <v>1643</v>
      </c>
      <c r="B15" s="144"/>
      <c r="C15" s="145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</row>
    <row r="16" spans="1:227" ht="20.100000000000001" customHeight="1">
      <c r="A16" s="143" t="s">
        <v>1644</v>
      </c>
      <c r="B16" s="144"/>
      <c r="C16" s="145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/>
      <c r="CN16" s="144"/>
      <c r="CO16" s="144"/>
      <c r="CP16" s="144"/>
      <c r="CQ16" s="144"/>
      <c r="CR16" s="144"/>
      <c r="CS16" s="144"/>
      <c r="CT16" s="144"/>
      <c r="CU16" s="144"/>
      <c r="CV16" s="144"/>
      <c r="CW16" s="144"/>
      <c r="CX16" s="144"/>
      <c r="CY16" s="144"/>
      <c r="CZ16" s="144"/>
      <c r="DA16" s="144"/>
      <c r="DB16" s="144"/>
      <c r="DC16" s="144"/>
      <c r="DD16" s="144"/>
      <c r="DE16" s="144"/>
      <c r="DF16" s="144"/>
      <c r="DG16" s="144"/>
      <c r="DH16" s="144"/>
      <c r="DI16" s="144"/>
      <c r="DJ16" s="144"/>
      <c r="DK16" s="144"/>
      <c r="DL16" s="144"/>
      <c r="DM16" s="144"/>
      <c r="DN16" s="144"/>
      <c r="DO16" s="144"/>
      <c r="DP16" s="144"/>
      <c r="DQ16" s="144"/>
      <c r="DR16" s="144"/>
      <c r="DS16" s="144"/>
      <c r="DT16" s="144"/>
      <c r="DU16" s="144"/>
      <c r="DV16" s="144"/>
      <c r="DW16" s="144"/>
      <c r="DX16" s="144"/>
      <c r="DY16" s="144"/>
      <c r="DZ16" s="144"/>
      <c r="EA16" s="144"/>
      <c r="EB16" s="144"/>
      <c r="EC16" s="144"/>
      <c r="ED16" s="144"/>
      <c r="EE16" s="144"/>
      <c r="EF16" s="144"/>
      <c r="EG16" s="144"/>
      <c r="EH16" s="144"/>
      <c r="EI16" s="144"/>
      <c r="EJ16" s="144"/>
      <c r="EK16" s="144"/>
      <c r="EL16" s="144"/>
      <c r="EM16" s="144"/>
      <c r="EN16" s="144"/>
      <c r="EO16" s="144"/>
      <c r="EP16" s="144"/>
      <c r="EQ16" s="144"/>
      <c r="ER16" s="144"/>
      <c r="ES16" s="144"/>
      <c r="ET16" s="144"/>
      <c r="EU16" s="144"/>
      <c r="EV16" s="144"/>
      <c r="EW16" s="144"/>
      <c r="EX16" s="144"/>
      <c r="EY16" s="144"/>
      <c r="EZ16" s="144"/>
      <c r="FA16" s="144"/>
      <c r="FB16" s="144"/>
      <c r="FC16" s="144"/>
      <c r="FD16" s="144"/>
      <c r="FE16" s="144"/>
      <c r="FF16" s="144"/>
      <c r="FG16" s="144"/>
      <c r="FH16" s="144"/>
      <c r="FI16" s="144"/>
      <c r="FJ16" s="144"/>
      <c r="FK16" s="144"/>
      <c r="FL16" s="144"/>
      <c r="FM16" s="144"/>
      <c r="FN16" s="144"/>
      <c r="FO16" s="144"/>
      <c r="FP16" s="144"/>
      <c r="FQ16" s="144"/>
      <c r="FR16" s="144"/>
      <c r="FS16" s="144"/>
      <c r="FT16" s="144"/>
      <c r="FU16" s="144"/>
      <c r="FV16" s="144"/>
      <c r="FW16" s="144"/>
      <c r="FX16" s="144"/>
      <c r="FY16" s="144"/>
      <c r="FZ16" s="144"/>
      <c r="GA16" s="144"/>
      <c r="GB16" s="144"/>
      <c r="GC16" s="144"/>
      <c r="GD16" s="144"/>
      <c r="GE16" s="144"/>
      <c r="GF16" s="144"/>
      <c r="GG16" s="144"/>
      <c r="GH16" s="144"/>
      <c r="GI16" s="144"/>
      <c r="GJ16" s="144"/>
      <c r="GK16" s="144"/>
      <c r="GL16" s="144"/>
      <c r="GM16" s="144"/>
      <c r="GN16" s="144"/>
      <c r="GO16" s="144"/>
      <c r="GP16" s="144"/>
      <c r="GQ16" s="144"/>
      <c r="GR16" s="144"/>
      <c r="GS16" s="144"/>
      <c r="GT16" s="144"/>
      <c r="GU16" s="144"/>
      <c r="GV16" s="144"/>
      <c r="GW16" s="144"/>
      <c r="GX16" s="144"/>
      <c r="GY16" s="144"/>
      <c r="GZ16" s="144"/>
      <c r="HA16" s="144"/>
      <c r="HB16" s="144"/>
      <c r="HC16" s="144"/>
      <c r="HD16" s="144"/>
      <c r="HE16" s="144"/>
      <c r="HF16" s="144"/>
      <c r="HG16" s="144"/>
      <c r="HH16" s="144"/>
      <c r="HI16" s="144"/>
      <c r="HJ16" s="144"/>
      <c r="HK16" s="144"/>
      <c r="HL16" s="144"/>
      <c r="HM16" s="144"/>
      <c r="HN16" s="144"/>
      <c r="HO16" s="144"/>
      <c r="HP16" s="144"/>
      <c r="HQ16" s="144"/>
      <c r="HR16" s="144"/>
      <c r="HS16" s="144"/>
    </row>
    <row r="17" spans="1:227" ht="20.100000000000001" customHeight="1">
      <c r="A17" s="143" t="s">
        <v>1645</v>
      </c>
      <c r="B17" s="144"/>
      <c r="C17" s="145"/>
      <c r="D17" s="144"/>
      <c r="E17" s="144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  <c r="FL17" s="143"/>
      <c r="FM17" s="143"/>
      <c r="FN17" s="143"/>
      <c r="FO17" s="143"/>
      <c r="FP17" s="143"/>
      <c r="FQ17" s="143"/>
      <c r="FR17" s="143"/>
      <c r="FS17" s="143"/>
      <c r="FT17" s="143"/>
      <c r="FU17" s="143"/>
      <c r="FV17" s="143"/>
      <c r="FW17" s="143"/>
      <c r="FX17" s="143"/>
      <c r="FY17" s="143"/>
      <c r="FZ17" s="143"/>
      <c r="GA17" s="143"/>
      <c r="GB17" s="143"/>
      <c r="GC17" s="143"/>
      <c r="GD17" s="143"/>
      <c r="GE17" s="143"/>
      <c r="GF17" s="143"/>
      <c r="GG17" s="143"/>
      <c r="GH17" s="143"/>
      <c r="GI17" s="143"/>
      <c r="GJ17" s="143"/>
      <c r="GK17" s="143"/>
      <c r="GL17" s="143"/>
      <c r="GM17" s="143"/>
      <c r="GN17" s="143"/>
      <c r="GO17" s="143"/>
      <c r="GP17" s="143"/>
      <c r="GQ17" s="143"/>
      <c r="GR17" s="143"/>
      <c r="GS17" s="143"/>
      <c r="GT17" s="143"/>
      <c r="GU17" s="143"/>
      <c r="GV17" s="143"/>
      <c r="GW17" s="143"/>
      <c r="GX17" s="143"/>
      <c r="GY17" s="143"/>
      <c r="GZ17" s="143"/>
      <c r="HA17" s="143"/>
      <c r="HB17" s="143"/>
      <c r="HC17" s="143"/>
      <c r="HD17" s="143"/>
      <c r="HE17" s="143"/>
      <c r="HF17" s="143"/>
      <c r="HG17" s="143"/>
      <c r="HH17" s="143"/>
      <c r="HI17" s="143"/>
      <c r="HJ17" s="143"/>
      <c r="HK17" s="143"/>
      <c r="HL17" s="143"/>
      <c r="HM17" s="143"/>
      <c r="HN17" s="143"/>
      <c r="HO17" s="143"/>
      <c r="HP17" s="143"/>
      <c r="HQ17" s="143"/>
      <c r="HR17" s="143"/>
      <c r="HS17" s="143"/>
    </row>
    <row r="18" spans="1:227" ht="20.100000000000001" customHeight="1">
      <c r="A18" s="143" t="s">
        <v>2335</v>
      </c>
      <c r="B18" s="144"/>
      <c r="C18" s="145"/>
      <c r="D18" s="144"/>
      <c r="E18" s="144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  <c r="EX18" s="143"/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  <c r="FL18" s="143"/>
      <c r="FM18" s="143"/>
      <c r="FN18" s="143"/>
      <c r="FO18" s="143"/>
      <c r="FP18" s="143"/>
      <c r="FQ18" s="143"/>
      <c r="FR18" s="143"/>
      <c r="FS18" s="143"/>
      <c r="FT18" s="143"/>
      <c r="FU18" s="143"/>
      <c r="FV18" s="143"/>
      <c r="FW18" s="143"/>
      <c r="FX18" s="143"/>
      <c r="FY18" s="143"/>
      <c r="FZ18" s="143"/>
      <c r="GA18" s="143"/>
      <c r="GB18" s="143"/>
      <c r="GC18" s="143"/>
      <c r="GD18" s="143"/>
      <c r="GE18" s="143"/>
      <c r="GF18" s="143"/>
      <c r="GG18" s="143"/>
      <c r="GH18" s="143"/>
      <c r="GI18" s="143"/>
      <c r="GJ18" s="143"/>
      <c r="GK18" s="143"/>
      <c r="GL18" s="143"/>
      <c r="GM18" s="143"/>
      <c r="GN18" s="143"/>
      <c r="GO18" s="143"/>
      <c r="GP18" s="143"/>
      <c r="GQ18" s="143"/>
      <c r="GR18" s="143"/>
      <c r="GS18" s="143"/>
      <c r="GT18" s="143"/>
      <c r="GU18" s="143"/>
      <c r="GV18" s="143"/>
      <c r="GW18" s="143"/>
      <c r="GX18" s="143"/>
      <c r="GY18" s="143"/>
      <c r="GZ18" s="143"/>
      <c r="HA18" s="143"/>
      <c r="HB18" s="143"/>
      <c r="HC18" s="143"/>
      <c r="HD18" s="143"/>
      <c r="HE18" s="143"/>
      <c r="HF18" s="143"/>
      <c r="HG18" s="143"/>
      <c r="HH18" s="143"/>
      <c r="HI18" s="143"/>
      <c r="HJ18" s="143"/>
      <c r="HK18" s="143"/>
      <c r="HL18" s="143"/>
      <c r="HM18" s="143"/>
      <c r="HN18" s="143"/>
      <c r="HO18" s="143"/>
      <c r="HP18" s="143"/>
      <c r="HQ18" s="143"/>
      <c r="HR18" s="143"/>
      <c r="HS18" s="143"/>
    </row>
    <row r="19" spans="1:227" ht="20.100000000000001" customHeight="1">
      <c r="A19" s="143" t="s">
        <v>1646</v>
      </c>
      <c r="B19" s="144"/>
      <c r="C19" s="145"/>
      <c r="D19" s="144"/>
      <c r="E19" s="144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  <c r="EX19" s="143"/>
      <c r="EY19" s="143"/>
      <c r="EZ19" s="143"/>
      <c r="FA19" s="143"/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  <c r="FL19" s="143"/>
      <c r="FM19" s="143"/>
      <c r="FN19" s="143"/>
      <c r="FO19" s="143"/>
      <c r="FP19" s="143"/>
      <c r="FQ19" s="143"/>
      <c r="FR19" s="143"/>
      <c r="FS19" s="143"/>
      <c r="FT19" s="143"/>
      <c r="FU19" s="143"/>
      <c r="FV19" s="143"/>
      <c r="FW19" s="143"/>
      <c r="FX19" s="143"/>
      <c r="FY19" s="143"/>
      <c r="FZ19" s="143"/>
      <c r="GA19" s="143"/>
      <c r="GB19" s="143"/>
      <c r="GC19" s="143"/>
      <c r="GD19" s="143"/>
      <c r="GE19" s="143"/>
      <c r="GF19" s="143"/>
      <c r="GG19" s="143"/>
      <c r="GH19" s="143"/>
      <c r="GI19" s="143"/>
      <c r="GJ19" s="143"/>
      <c r="GK19" s="143"/>
      <c r="GL19" s="143"/>
      <c r="GM19" s="143"/>
      <c r="GN19" s="143"/>
      <c r="GO19" s="143"/>
      <c r="GP19" s="143"/>
      <c r="GQ19" s="143"/>
      <c r="GR19" s="143"/>
      <c r="GS19" s="143"/>
      <c r="GT19" s="143"/>
      <c r="GU19" s="143"/>
      <c r="GV19" s="143"/>
      <c r="GW19" s="143"/>
      <c r="GX19" s="143"/>
      <c r="GY19" s="143"/>
      <c r="GZ19" s="143"/>
      <c r="HA19" s="143"/>
      <c r="HB19" s="143"/>
      <c r="HC19" s="143"/>
      <c r="HD19" s="143"/>
      <c r="HE19" s="143"/>
      <c r="HF19" s="143"/>
      <c r="HG19" s="143"/>
      <c r="HH19" s="143"/>
      <c r="HI19" s="143"/>
      <c r="HJ19" s="143"/>
      <c r="HK19" s="143"/>
      <c r="HL19" s="143"/>
      <c r="HM19" s="143"/>
      <c r="HN19" s="143"/>
      <c r="HO19" s="143"/>
      <c r="HP19" s="143"/>
      <c r="HQ19" s="143"/>
      <c r="HR19" s="143"/>
      <c r="HS19" s="143"/>
    </row>
    <row r="20" spans="1:227" ht="20.100000000000001" customHeight="1">
      <c r="A20" s="143" t="s">
        <v>1647</v>
      </c>
      <c r="B20" s="144"/>
      <c r="C20" s="145"/>
      <c r="D20" s="144"/>
      <c r="E20" s="144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  <c r="EX20" s="143"/>
      <c r="EY20" s="143"/>
      <c r="EZ20" s="143"/>
      <c r="FA20" s="143"/>
      <c r="FB20" s="143"/>
      <c r="FC20" s="143"/>
      <c r="FD20" s="143"/>
      <c r="FE20" s="143"/>
      <c r="FF20" s="143"/>
      <c r="FG20" s="143"/>
      <c r="FH20" s="143"/>
      <c r="FI20" s="143"/>
      <c r="FJ20" s="143"/>
      <c r="FK20" s="143"/>
      <c r="FL20" s="143"/>
      <c r="FM20" s="143"/>
      <c r="FN20" s="143"/>
      <c r="FO20" s="143"/>
      <c r="FP20" s="143"/>
      <c r="FQ20" s="143"/>
      <c r="FR20" s="143"/>
      <c r="FS20" s="143"/>
      <c r="FT20" s="143"/>
      <c r="FU20" s="143"/>
      <c r="FV20" s="143"/>
      <c r="FW20" s="143"/>
      <c r="FX20" s="143"/>
      <c r="FY20" s="143"/>
      <c r="FZ20" s="143"/>
      <c r="GA20" s="143"/>
      <c r="GB20" s="143"/>
      <c r="GC20" s="143"/>
      <c r="GD20" s="143"/>
      <c r="GE20" s="143"/>
      <c r="GF20" s="143"/>
      <c r="GG20" s="143"/>
      <c r="GH20" s="143"/>
      <c r="GI20" s="143"/>
      <c r="GJ20" s="143"/>
      <c r="GK20" s="143"/>
      <c r="GL20" s="143"/>
      <c r="GM20" s="143"/>
      <c r="GN20" s="143"/>
      <c r="GO20" s="143"/>
      <c r="GP20" s="143"/>
      <c r="GQ20" s="143"/>
      <c r="GR20" s="143"/>
      <c r="GS20" s="143"/>
      <c r="GT20" s="143"/>
      <c r="GU20" s="143"/>
      <c r="GV20" s="143"/>
      <c r="GW20" s="143"/>
      <c r="GX20" s="143"/>
      <c r="GY20" s="143"/>
      <c r="GZ20" s="143"/>
      <c r="HA20" s="143"/>
      <c r="HB20" s="143"/>
      <c r="HC20" s="143"/>
      <c r="HD20" s="143"/>
      <c r="HE20" s="143"/>
      <c r="HF20" s="143"/>
      <c r="HG20" s="143"/>
      <c r="HH20" s="143"/>
      <c r="HI20" s="143"/>
      <c r="HJ20" s="143"/>
      <c r="HK20" s="143"/>
      <c r="HL20" s="143"/>
      <c r="HM20" s="143"/>
      <c r="HN20" s="143"/>
      <c r="HO20" s="143"/>
      <c r="HP20" s="143"/>
      <c r="HQ20" s="143"/>
      <c r="HR20" s="143"/>
      <c r="HS20" s="143"/>
    </row>
    <row r="21" spans="1:227" ht="20.100000000000001" customHeight="1">
      <c r="A21" s="143" t="s">
        <v>1648</v>
      </c>
      <c r="B21" s="144"/>
      <c r="C21" s="145"/>
      <c r="D21" s="144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43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43"/>
      <c r="HQ21" s="143"/>
      <c r="HR21" s="143"/>
      <c r="HS21" s="143"/>
    </row>
    <row r="22" spans="1:227" ht="20.100000000000001" customHeight="1">
      <c r="A22" s="310" t="s">
        <v>1649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  <c r="EX22" s="143"/>
      <c r="EY22" s="143"/>
      <c r="EZ22" s="143"/>
      <c r="FA22" s="143"/>
      <c r="FB22" s="143"/>
      <c r="FC22" s="143"/>
      <c r="FD22" s="143"/>
      <c r="FE22" s="143"/>
      <c r="FF22" s="143"/>
      <c r="FG22" s="143"/>
      <c r="FH22" s="143"/>
      <c r="FI22" s="143"/>
      <c r="FJ22" s="143"/>
      <c r="FK22" s="143"/>
      <c r="FL22" s="143"/>
      <c r="FM22" s="143"/>
      <c r="FN22" s="143"/>
      <c r="FO22" s="143"/>
      <c r="FP22" s="143"/>
      <c r="FQ22" s="143"/>
      <c r="FR22" s="143"/>
      <c r="FS22" s="143"/>
      <c r="FT22" s="143"/>
      <c r="FU22" s="143"/>
      <c r="FV22" s="143"/>
      <c r="FW22" s="143"/>
      <c r="FX22" s="143"/>
      <c r="FY22" s="143"/>
      <c r="FZ22" s="143"/>
      <c r="GA22" s="143"/>
      <c r="GB22" s="143"/>
      <c r="GC22" s="143"/>
      <c r="GD22" s="143"/>
      <c r="GE22" s="143"/>
      <c r="GF22" s="143"/>
      <c r="GG22" s="143"/>
      <c r="GH22" s="143"/>
      <c r="GI22" s="143"/>
      <c r="GJ22" s="143"/>
      <c r="GK22" s="143"/>
      <c r="GL22" s="143"/>
      <c r="GM22" s="143"/>
      <c r="GN22" s="143"/>
      <c r="GO22" s="143"/>
      <c r="GP22" s="143"/>
      <c r="GQ22" s="143"/>
      <c r="GR22" s="143"/>
      <c r="GS22" s="143"/>
      <c r="GT22" s="143"/>
      <c r="GU22" s="143"/>
      <c r="GV22" s="143"/>
      <c r="GW22" s="143"/>
      <c r="GX22" s="143"/>
      <c r="GY22" s="143"/>
      <c r="GZ22" s="143"/>
      <c r="HA22" s="143"/>
      <c r="HB22" s="143"/>
      <c r="HC22" s="143"/>
      <c r="HD22" s="143"/>
      <c r="HE22" s="143"/>
      <c r="HF22" s="143"/>
      <c r="HG22" s="143"/>
      <c r="HH22" s="143"/>
      <c r="HI22" s="143"/>
      <c r="HJ22" s="143"/>
      <c r="HK22" s="143"/>
      <c r="HL22" s="143"/>
      <c r="HM22" s="143"/>
      <c r="HN22" s="143"/>
      <c r="HO22" s="143"/>
      <c r="HP22" s="143"/>
      <c r="HQ22" s="143"/>
      <c r="HR22" s="143"/>
      <c r="HS22" s="143"/>
    </row>
    <row r="23" spans="1:227" ht="20.100000000000001" customHeight="1">
      <c r="A23" s="311" t="s">
        <v>1650</v>
      </c>
      <c r="B23" s="482"/>
      <c r="C23" s="482"/>
      <c r="D23" s="482"/>
      <c r="E23" s="482"/>
      <c r="F23" s="482"/>
      <c r="G23" s="482"/>
      <c r="H23" s="482"/>
      <c r="I23" s="482"/>
      <c r="J23" s="482"/>
      <c r="K23" s="482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  <c r="EX23" s="143"/>
      <c r="EY23" s="143"/>
      <c r="EZ23" s="143"/>
      <c r="FA23" s="143"/>
      <c r="FB23" s="143"/>
      <c r="FC23" s="143"/>
      <c r="FD23" s="143"/>
      <c r="FE23" s="143"/>
      <c r="FF23" s="143"/>
      <c r="FG23" s="143"/>
      <c r="FH23" s="143"/>
      <c r="FI23" s="143"/>
      <c r="FJ23" s="143"/>
      <c r="FK23" s="143"/>
      <c r="FL23" s="143"/>
      <c r="FM23" s="143"/>
      <c r="FN23" s="143"/>
      <c r="FO23" s="143"/>
      <c r="FP23" s="143"/>
      <c r="FQ23" s="143"/>
      <c r="FR23" s="143"/>
      <c r="FS23" s="143"/>
      <c r="FT23" s="143"/>
      <c r="FU23" s="143"/>
      <c r="FV23" s="143"/>
      <c r="FW23" s="143"/>
      <c r="FX23" s="143"/>
      <c r="FY23" s="143"/>
      <c r="FZ23" s="143"/>
      <c r="GA23" s="143"/>
      <c r="GB23" s="143"/>
      <c r="GC23" s="143"/>
      <c r="GD23" s="143"/>
      <c r="GE23" s="143"/>
      <c r="GF23" s="143"/>
      <c r="GG23" s="143"/>
      <c r="GH23" s="143"/>
      <c r="GI23" s="143"/>
      <c r="GJ23" s="143"/>
      <c r="GK23" s="143"/>
      <c r="GL23" s="143"/>
      <c r="GM23" s="143"/>
      <c r="GN23" s="143"/>
      <c r="GO23" s="143"/>
      <c r="GP23" s="143"/>
      <c r="GQ23" s="143"/>
      <c r="GR23" s="143"/>
      <c r="GS23" s="143"/>
      <c r="GT23" s="143"/>
      <c r="GU23" s="143"/>
      <c r="GV23" s="143"/>
      <c r="GW23" s="143"/>
      <c r="GX23" s="143"/>
      <c r="GY23" s="143"/>
      <c r="GZ23" s="143"/>
      <c r="HA23" s="143"/>
      <c r="HB23" s="143"/>
      <c r="HC23" s="143"/>
      <c r="HD23" s="143"/>
      <c r="HE23" s="143"/>
      <c r="HF23" s="143"/>
      <c r="HG23" s="143"/>
      <c r="HH23" s="143"/>
      <c r="HI23" s="143"/>
      <c r="HJ23" s="143"/>
      <c r="HK23" s="143"/>
      <c r="HL23" s="143"/>
      <c r="HM23" s="143"/>
      <c r="HN23" s="143"/>
      <c r="HO23" s="143"/>
      <c r="HP23" s="143"/>
      <c r="HQ23" s="143"/>
      <c r="HR23" s="143"/>
      <c r="HS23" s="143"/>
    </row>
    <row r="24" spans="1:227" ht="20.100000000000001" customHeight="1" thickBot="1">
      <c r="A24" s="147"/>
      <c r="B24" s="145"/>
      <c r="C24" s="144"/>
      <c r="D24" s="145"/>
      <c r="E24" s="144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  <c r="EX24" s="143"/>
      <c r="EY24" s="143"/>
      <c r="EZ24" s="143"/>
      <c r="FA24" s="143"/>
      <c r="FB24" s="143"/>
      <c r="FC24" s="143"/>
      <c r="FD24" s="143"/>
      <c r="FE24" s="143"/>
      <c r="FF24" s="143"/>
      <c r="FG24" s="143"/>
      <c r="FH24" s="143"/>
      <c r="FI24" s="143"/>
      <c r="FJ24" s="143"/>
      <c r="FK24" s="143"/>
      <c r="FL24" s="143"/>
      <c r="FM24" s="143"/>
      <c r="FN24" s="143"/>
      <c r="FO24" s="143"/>
      <c r="FP24" s="143"/>
      <c r="FQ24" s="143"/>
      <c r="FR24" s="143"/>
      <c r="FS24" s="143"/>
      <c r="FT24" s="143"/>
      <c r="FU24" s="143"/>
      <c r="FV24" s="143"/>
      <c r="FW24" s="143"/>
      <c r="FX24" s="143"/>
      <c r="FY24" s="143"/>
      <c r="FZ24" s="143"/>
      <c r="GA24" s="143"/>
      <c r="GB24" s="143"/>
      <c r="GC24" s="143"/>
      <c r="GD24" s="143"/>
      <c r="GE24" s="143"/>
      <c r="GF24" s="143"/>
      <c r="GG24" s="143"/>
      <c r="GH24" s="143"/>
      <c r="GI24" s="143"/>
      <c r="GJ24" s="143"/>
      <c r="GK24" s="143"/>
      <c r="GL24" s="143"/>
      <c r="GM24" s="143"/>
      <c r="GN24" s="143"/>
      <c r="GO24" s="143"/>
      <c r="GP24" s="143"/>
      <c r="GQ24" s="143"/>
      <c r="GR24" s="143"/>
      <c r="GS24" s="143"/>
      <c r="GT24" s="143"/>
      <c r="GU24" s="143"/>
      <c r="GV24" s="143"/>
      <c r="GW24" s="143"/>
      <c r="GX24" s="143"/>
      <c r="GY24" s="143"/>
      <c r="GZ24" s="143"/>
      <c r="HA24" s="143"/>
      <c r="HB24" s="143"/>
      <c r="HC24" s="143"/>
      <c r="HD24" s="143"/>
      <c r="HE24" s="143"/>
      <c r="HF24" s="143"/>
      <c r="HG24" s="143"/>
      <c r="HH24" s="143"/>
      <c r="HI24" s="143"/>
      <c r="HJ24" s="143"/>
      <c r="HK24" s="143"/>
      <c r="HL24" s="143"/>
      <c r="HM24" s="143"/>
      <c r="HN24" s="143"/>
      <c r="HO24" s="143"/>
      <c r="HP24" s="143"/>
      <c r="HQ24" s="143"/>
      <c r="HR24" s="143"/>
      <c r="HS24" s="143"/>
    </row>
    <row r="25" spans="1:227" ht="20.100000000000001" customHeight="1">
      <c r="A25" s="143"/>
      <c r="B25" s="144"/>
      <c r="C25" s="145"/>
      <c r="D25" s="144"/>
      <c r="E25" s="144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  <c r="EX25" s="143"/>
      <c r="EY25" s="143"/>
      <c r="EZ25" s="143"/>
      <c r="FA25" s="143"/>
      <c r="FB25" s="143"/>
      <c r="FC25" s="143"/>
      <c r="FD25" s="143"/>
      <c r="FE25" s="143"/>
      <c r="FF25" s="143"/>
      <c r="FG25" s="143"/>
      <c r="FH25" s="143"/>
      <c r="FI25" s="143"/>
      <c r="FJ25" s="143"/>
      <c r="FK25" s="143"/>
      <c r="FL25" s="143"/>
      <c r="FM25" s="143"/>
      <c r="FN25" s="143"/>
      <c r="FO25" s="143"/>
      <c r="FP25" s="143"/>
      <c r="FQ25" s="143"/>
      <c r="FR25" s="143"/>
      <c r="FS25" s="143"/>
      <c r="FT25" s="143"/>
      <c r="FU25" s="143"/>
      <c r="FV25" s="143"/>
      <c r="FW25" s="143"/>
      <c r="FX25" s="143"/>
      <c r="FY25" s="143"/>
      <c r="FZ25" s="143"/>
      <c r="GA25" s="143"/>
      <c r="GB25" s="143"/>
      <c r="GC25" s="143"/>
      <c r="GD25" s="143"/>
      <c r="GE25" s="143"/>
      <c r="GF25" s="143"/>
      <c r="GG25" s="143"/>
      <c r="GH25" s="143"/>
      <c r="GI25" s="143"/>
      <c r="GJ25" s="143"/>
      <c r="GK25" s="143"/>
      <c r="GL25" s="143"/>
      <c r="GM25" s="143"/>
      <c r="GN25" s="143"/>
      <c r="GO25" s="143"/>
      <c r="GP25" s="143"/>
      <c r="GQ25" s="143"/>
      <c r="GR25" s="143"/>
      <c r="GS25" s="143"/>
      <c r="GT25" s="143"/>
      <c r="GU25" s="143"/>
      <c r="GV25" s="143"/>
      <c r="GW25" s="143"/>
      <c r="GX25" s="143"/>
      <c r="GY25" s="143"/>
      <c r="GZ25" s="143"/>
      <c r="HA25" s="143"/>
      <c r="HB25" s="143"/>
      <c r="HC25" s="143"/>
      <c r="HD25" s="143"/>
      <c r="HE25" s="143"/>
      <c r="HF25" s="143"/>
      <c r="HG25" s="143"/>
      <c r="HH25" s="143"/>
      <c r="HI25" s="143"/>
      <c r="HJ25" s="143"/>
      <c r="HK25" s="143"/>
      <c r="HL25" s="143"/>
      <c r="HM25" s="143"/>
      <c r="HN25" s="143"/>
      <c r="HO25" s="143"/>
      <c r="HP25" s="143"/>
      <c r="HQ25" s="143"/>
      <c r="HR25" s="143"/>
      <c r="HS25" s="143"/>
    </row>
  </sheetData>
  <pageMargins left="0.59" right="0.15748031496062992" top="0.74803149606299213" bottom="0.59055118110236227" header="0.31496062992125984" footer="0.31496062992125984"/>
  <pageSetup paperSize="9" firstPageNumber="4" orientation="landscape" useFirstPageNumber="1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10" sqref="D10"/>
    </sheetView>
  </sheetViews>
  <sheetFormatPr defaultColWidth="10.7109375" defaultRowHeight="20.100000000000001" customHeight="1"/>
  <cols>
    <col min="1" max="1" width="11" style="131" customWidth="1"/>
    <col min="2" max="2" width="8.28515625" style="132" customWidth="1"/>
    <col min="3" max="3" width="8.140625" style="132" customWidth="1"/>
    <col min="4" max="4" width="8.28515625" style="132" customWidth="1"/>
    <col min="5" max="5" width="8.42578125" style="132" customWidth="1"/>
    <col min="6" max="6" width="14" style="132" customWidth="1"/>
    <col min="7" max="7" width="14.28515625" style="132" customWidth="1"/>
    <col min="8" max="9" width="14" style="132" customWidth="1"/>
    <col min="10" max="10" width="10.7109375" style="121" customWidth="1"/>
    <col min="11" max="11" width="10.85546875" style="134" customWidth="1"/>
    <col min="12" max="12" width="10.7109375" style="134" customWidth="1"/>
    <col min="13" max="13" width="10.7109375" style="135"/>
    <col min="14" max="16384" width="10.7109375" style="121"/>
  </cols>
  <sheetData>
    <row r="1" spans="1:13" s="103" customFormat="1" ht="20.100000000000001" customHeight="1">
      <c r="A1" s="574" t="s">
        <v>1610</v>
      </c>
      <c r="B1" s="102"/>
      <c r="C1" s="102"/>
      <c r="D1" s="102"/>
      <c r="E1" s="102"/>
      <c r="F1" s="102"/>
      <c r="G1" s="102"/>
      <c r="H1" s="102"/>
      <c r="I1" s="102"/>
      <c r="K1" s="104"/>
      <c r="L1" s="104"/>
      <c r="M1" s="105"/>
    </row>
    <row r="2" spans="1:13" s="107" customFormat="1" ht="20.100000000000001" customHeight="1">
      <c r="A2" s="106"/>
      <c r="B2" s="529" t="s">
        <v>1611</v>
      </c>
      <c r="C2" s="529"/>
      <c r="D2" s="529"/>
      <c r="E2" s="529"/>
      <c r="F2" s="529" t="s">
        <v>1612</v>
      </c>
      <c r="G2" s="529"/>
      <c r="H2" s="529"/>
      <c r="I2" s="529"/>
      <c r="J2" s="530" t="s">
        <v>1589</v>
      </c>
      <c r="K2" s="530"/>
      <c r="L2" s="530"/>
      <c r="M2" s="530"/>
    </row>
    <row r="3" spans="1:13" s="107" customFormat="1" ht="20.100000000000001" customHeight="1">
      <c r="A3" s="108" t="s">
        <v>1613</v>
      </c>
      <c r="B3" s="529" t="s">
        <v>1614</v>
      </c>
      <c r="C3" s="529"/>
      <c r="D3" s="529"/>
      <c r="E3" s="529"/>
      <c r="F3" s="529" t="s">
        <v>1614</v>
      </c>
      <c r="G3" s="529"/>
      <c r="H3" s="529"/>
      <c r="I3" s="531"/>
      <c r="J3" s="532" t="s">
        <v>1614</v>
      </c>
      <c r="K3" s="532"/>
      <c r="L3" s="532"/>
      <c r="M3" s="533"/>
    </row>
    <row r="4" spans="1:13" s="107" customFormat="1" ht="20.100000000000001" customHeight="1">
      <c r="A4" s="109"/>
      <c r="B4" s="110" t="s">
        <v>1615</v>
      </c>
      <c r="C4" s="110" t="s">
        <v>1616</v>
      </c>
      <c r="D4" s="110" t="s">
        <v>1617</v>
      </c>
      <c r="E4" s="110" t="s">
        <v>1618</v>
      </c>
      <c r="F4" s="110" t="s">
        <v>1615</v>
      </c>
      <c r="G4" s="110" t="s">
        <v>1616</v>
      </c>
      <c r="H4" s="110" t="s">
        <v>1617</v>
      </c>
      <c r="I4" s="110" t="s">
        <v>1618</v>
      </c>
      <c r="J4" s="110" t="s">
        <v>1615</v>
      </c>
      <c r="K4" s="110" t="s">
        <v>1616</v>
      </c>
      <c r="L4" s="111" t="s">
        <v>1617</v>
      </c>
      <c r="M4" s="111" t="s">
        <v>1618</v>
      </c>
    </row>
    <row r="5" spans="1:13" ht="20.100000000000001" customHeight="1">
      <c r="A5" s="112" t="s">
        <v>1619</v>
      </c>
      <c r="B5" s="113">
        <v>314</v>
      </c>
      <c r="C5" s="114">
        <v>330</v>
      </c>
      <c r="D5" s="114">
        <v>269</v>
      </c>
      <c r="E5" s="114">
        <v>294</v>
      </c>
      <c r="F5" s="115">
        <v>10178.370000000001</v>
      </c>
      <c r="G5" s="116">
        <v>17042.8</v>
      </c>
      <c r="H5" s="117">
        <v>17707.259999999998</v>
      </c>
      <c r="I5" s="117">
        <v>18410.45</v>
      </c>
      <c r="J5" s="118">
        <v>6922</v>
      </c>
      <c r="K5" s="119">
        <v>6292</v>
      </c>
      <c r="L5" s="120">
        <v>6879</v>
      </c>
      <c r="M5" s="120">
        <v>9675</v>
      </c>
    </row>
    <row r="6" spans="1:13" ht="20.100000000000001" customHeight="1">
      <c r="A6" s="112" t="s">
        <v>1620</v>
      </c>
      <c r="B6" s="113">
        <v>313</v>
      </c>
      <c r="C6" s="114">
        <v>302</v>
      </c>
      <c r="D6" s="114">
        <v>256</v>
      </c>
      <c r="E6" s="114">
        <v>275</v>
      </c>
      <c r="F6" s="115">
        <v>27159.177905999997</v>
      </c>
      <c r="G6" s="116">
        <v>20619.46</v>
      </c>
      <c r="H6" s="117">
        <v>21589.619739999998</v>
      </c>
      <c r="I6" s="117">
        <v>13719.84</v>
      </c>
      <c r="J6" s="118">
        <v>6950</v>
      </c>
      <c r="K6" s="119">
        <v>7394</v>
      </c>
      <c r="L6" s="120">
        <v>9686</v>
      </c>
      <c r="M6" s="120">
        <v>8856</v>
      </c>
    </row>
    <row r="7" spans="1:13" ht="20.100000000000001" customHeight="1">
      <c r="A7" s="112" t="s">
        <v>1621</v>
      </c>
      <c r="B7" s="113">
        <v>314</v>
      </c>
      <c r="C7" s="114">
        <v>357</v>
      </c>
      <c r="D7" s="114">
        <v>378</v>
      </c>
      <c r="E7" s="114">
        <v>387</v>
      </c>
      <c r="F7" s="115">
        <v>10229.294301000002</v>
      </c>
      <c r="G7" s="116">
        <v>21894.22</v>
      </c>
      <c r="H7" s="117">
        <v>22729.117848000005</v>
      </c>
      <c r="I7" s="117">
        <v>17914.900000000001</v>
      </c>
      <c r="J7" s="118">
        <v>6078</v>
      </c>
      <c r="K7" s="119">
        <v>10039</v>
      </c>
      <c r="L7" s="120">
        <v>9060</v>
      </c>
      <c r="M7" s="120">
        <v>9577</v>
      </c>
    </row>
    <row r="8" spans="1:13" ht="20.100000000000001" customHeight="1">
      <c r="A8" s="112" t="s">
        <v>1622</v>
      </c>
      <c r="B8" s="113">
        <v>324</v>
      </c>
      <c r="C8" s="114">
        <v>349</v>
      </c>
      <c r="D8" s="114">
        <v>411</v>
      </c>
      <c r="E8" s="114">
        <v>276</v>
      </c>
      <c r="F8" s="115">
        <v>44942.889164000015</v>
      </c>
      <c r="G8" s="116">
        <v>68239.289095</v>
      </c>
      <c r="H8" s="117">
        <v>41667.97</v>
      </c>
      <c r="I8" s="117">
        <v>12653.45</v>
      </c>
      <c r="J8" s="118">
        <v>8811</v>
      </c>
      <c r="K8" s="119">
        <v>12803</v>
      </c>
      <c r="L8" s="120">
        <v>8129</v>
      </c>
      <c r="M8" s="120">
        <v>5444</v>
      </c>
    </row>
    <row r="9" spans="1:13" ht="20.100000000000001" customHeight="1">
      <c r="A9" s="112" t="s">
        <v>1623</v>
      </c>
      <c r="B9" s="113">
        <v>317</v>
      </c>
      <c r="C9" s="114">
        <v>373</v>
      </c>
      <c r="D9" s="114">
        <v>318</v>
      </c>
      <c r="E9" s="114"/>
      <c r="F9" s="115">
        <v>19534.75</v>
      </c>
      <c r="G9" s="116">
        <v>19011.57</v>
      </c>
      <c r="H9" s="117">
        <v>14653.86</v>
      </c>
      <c r="I9" s="117"/>
      <c r="J9" s="118">
        <v>7004</v>
      </c>
      <c r="K9" s="119">
        <v>7829</v>
      </c>
      <c r="L9" s="120">
        <v>7858</v>
      </c>
      <c r="M9" s="120"/>
    </row>
    <row r="10" spans="1:13" ht="20.100000000000001" customHeight="1">
      <c r="A10" s="112" t="s">
        <v>1624</v>
      </c>
      <c r="B10" s="113">
        <v>418</v>
      </c>
      <c r="C10" s="114">
        <v>332</v>
      </c>
      <c r="D10" s="114">
        <v>362</v>
      </c>
      <c r="E10" s="114"/>
      <c r="F10" s="115">
        <v>59081.94</v>
      </c>
      <c r="G10" s="116">
        <v>24425.58</v>
      </c>
      <c r="H10" s="117">
        <v>18604.080000000002</v>
      </c>
      <c r="I10" s="117"/>
      <c r="J10" s="118">
        <v>17511</v>
      </c>
      <c r="K10" s="119">
        <v>8078</v>
      </c>
      <c r="L10" s="120">
        <v>9406</v>
      </c>
      <c r="M10" s="120"/>
    </row>
    <row r="11" spans="1:13" ht="20.100000000000001" customHeight="1">
      <c r="A11" s="112" t="s">
        <v>1625</v>
      </c>
      <c r="B11" s="113">
        <v>447</v>
      </c>
      <c r="C11" s="114">
        <v>410</v>
      </c>
      <c r="D11" s="114">
        <v>322</v>
      </c>
      <c r="E11" s="114"/>
      <c r="F11" s="122">
        <v>44244.222160000005</v>
      </c>
      <c r="G11" s="116">
        <v>36082.9</v>
      </c>
      <c r="H11" s="117">
        <v>20099.07</v>
      </c>
      <c r="I11" s="117"/>
      <c r="J11" s="118">
        <v>10794</v>
      </c>
      <c r="K11" s="119">
        <v>10539</v>
      </c>
      <c r="L11" s="120">
        <v>6659</v>
      </c>
      <c r="M11" s="120"/>
    </row>
    <row r="12" spans="1:13" ht="20.100000000000001" customHeight="1">
      <c r="A12" s="112" t="s">
        <v>1626</v>
      </c>
      <c r="B12" s="113">
        <v>329</v>
      </c>
      <c r="C12" s="114">
        <v>388</v>
      </c>
      <c r="D12" s="114">
        <v>383</v>
      </c>
      <c r="E12" s="114"/>
      <c r="F12" s="115">
        <v>20306.080000000002</v>
      </c>
      <c r="G12" s="116">
        <v>30692.490615999999</v>
      </c>
      <c r="H12" s="117">
        <v>30467.65</v>
      </c>
      <c r="I12" s="117"/>
      <c r="J12" s="118">
        <v>11689</v>
      </c>
      <c r="K12" s="119">
        <v>13355</v>
      </c>
      <c r="L12" s="120">
        <v>8820</v>
      </c>
      <c r="M12" s="120"/>
    </row>
    <row r="13" spans="1:13" ht="20.100000000000001" customHeight="1">
      <c r="A13" s="112" t="s">
        <v>1627</v>
      </c>
      <c r="B13" s="123">
        <v>542</v>
      </c>
      <c r="C13" s="114">
        <v>498</v>
      </c>
      <c r="D13" s="114">
        <v>456</v>
      </c>
      <c r="E13" s="114"/>
      <c r="F13" s="115">
        <v>32572.69</v>
      </c>
      <c r="G13" s="116">
        <v>33053.800000000003</v>
      </c>
      <c r="H13" s="117">
        <v>25486.38</v>
      </c>
      <c r="I13" s="117"/>
      <c r="J13" s="118">
        <v>10360</v>
      </c>
      <c r="K13" s="119">
        <v>11779</v>
      </c>
      <c r="L13" s="120">
        <v>10329</v>
      </c>
      <c r="M13" s="120"/>
    </row>
    <row r="14" spans="1:13" ht="20.100000000000001" customHeight="1">
      <c r="A14" s="112" t="s">
        <v>1628</v>
      </c>
      <c r="B14" s="123">
        <v>491</v>
      </c>
      <c r="C14" s="114">
        <v>352</v>
      </c>
      <c r="D14" s="114">
        <v>317</v>
      </c>
      <c r="E14" s="114"/>
      <c r="F14" s="115">
        <v>22962</v>
      </c>
      <c r="G14" s="116">
        <v>67715.53</v>
      </c>
      <c r="H14" s="117">
        <v>18658.25</v>
      </c>
      <c r="I14" s="117"/>
      <c r="J14" s="118">
        <v>9323</v>
      </c>
      <c r="K14" s="119">
        <v>13807</v>
      </c>
      <c r="L14" s="120">
        <v>6600</v>
      </c>
      <c r="M14" s="120"/>
    </row>
    <row r="15" spans="1:13" ht="20.100000000000001" customHeight="1">
      <c r="A15" s="112" t="s">
        <v>1629</v>
      </c>
      <c r="B15" s="123">
        <v>447</v>
      </c>
      <c r="C15" s="114">
        <v>387</v>
      </c>
      <c r="D15" s="114">
        <v>338</v>
      </c>
      <c r="E15" s="114"/>
      <c r="F15" s="115">
        <v>36531.279999999999</v>
      </c>
      <c r="G15" s="116">
        <v>23990.376017999999</v>
      </c>
      <c r="H15" s="117">
        <v>20699.810000000001</v>
      </c>
      <c r="I15" s="117"/>
      <c r="J15" s="118">
        <v>8526</v>
      </c>
      <c r="K15" s="119">
        <v>9156</v>
      </c>
      <c r="L15" s="120">
        <v>9166</v>
      </c>
      <c r="M15" s="120"/>
    </row>
    <row r="16" spans="1:13" ht="20.100000000000001" customHeight="1">
      <c r="A16" s="112" t="s">
        <v>1630</v>
      </c>
      <c r="B16" s="123">
        <v>355</v>
      </c>
      <c r="C16" s="114">
        <v>356</v>
      </c>
      <c r="D16" s="114">
        <v>430</v>
      </c>
      <c r="E16" s="114"/>
      <c r="F16" s="115">
        <v>47953.04</v>
      </c>
      <c r="G16" s="116">
        <v>34502.370000000003</v>
      </c>
      <c r="H16" s="124">
        <v>55503.85</v>
      </c>
      <c r="I16" s="124"/>
      <c r="J16" s="118">
        <v>8670</v>
      </c>
      <c r="K16" s="119">
        <v>7419</v>
      </c>
      <c r="L16" s="120">
        <v>13775</v>
      </c>
      <c r="M16" s="120"/>
    </row>
    <row r="17" spans="1:13" ht="20.100000000000001" customHeight="1">
      <c r="A17" s="125" t="s">
        <v>1551</v>
      </c>
      <c r="B17" s="126">
        <v>4611</v>
      </c>
      <c r="C17" s="126">
        <v>4434</v>
      </c>
      <c r="D17" s="126">
        <f>SUM(D5:D16)</f>
        <v>4240</v>
      </c>
      <c r="E17" s="126">
        <f>SUM(E5:E16)</f>
        <v>1232</v>
      </c>
      <c r="F17" s="127">
        <v>375695.73353100003</v>
      </c>
      <c r="G17" s="127">
        <v>397270.38572900003</v>
      </c>
      <c r="H17" s="127">
        <f>SUM(H5:H16)</f>
        <v>307866.91758800001</v>
      </c>
      <c r="I17" s="127">
        <f>SUM(I5:I16)</f>
        <v>62698.64</v>
      </c>
      <c r="J17" s="128">
        <v>112638</v>
      </c>
      <c r="K17" s="129">
        <v>118490</v>
      </c>
      <c r="L17" s="130">
        <f>SUM(L5:L16)</f>
        <v>106367</v>
      </c>
      <c r="M17" s="130">
        <f>SUM(M5:M16)</f>
        <v>33552</v>
      </c>
    </row>
    <row r="20" spans="1:13" ht="20.100000000000001" customHeight="1">
      <c r="I20" s="133"/>
    </row>
    <row r="21" spans="1:13" ht="20.100000000000001" customHeight="1">
      <c r="G21" s="136"/>
    </row>
  </sheetData>
  <mergeCells count="6">
    <mergeCell ref="B2:E2"/>
    <mergeCell ref="F2:I2"/>
    <mergeCell ref="J2:M2"/>
    <mergeCell ref="B3:E3"/>
    <mergeCell ref="F3:I3"/>
    <mergeCell ref="J3:M3"/>
  </mergeCells>
  <pageMargins left="0.15748031496062992" right="0.15748031496062992" top="0.94488188976377963" bottom="0.74803149606299213" header="0.31496062992125984" footer="0.31496062992125984"/>
  <pageSetup paperSize="9" firstPageNumber="5" orientation="landscape" useFirstPageNumber="1" r:id="rId1"/>
  <headerFooter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9" sqref="A9"/>
    </sheetView>
  </sheetViews>
  <sheetFormatPr defaultColWidth="8.140625" defaultRowHeight="20.100000000000001" customHeight="1"/>
  <cols>
    <col min="1" max="1" width="125.7109375" style="97" customWidth="1"/>
    <col min="2" max="2" width="13.140625" style="97" customWidth="1"/>
    <col min="3" max="6" width="8.140625" style="97"/>
    <col min="7" max="7" width="8.7109375" style="97" customWidth="1"/>
    <col min="8" max="16384" width="8.140625" style="97"/>
  </cols>
  <sheetData>
    <row r="1" spans="1:2" ht="20.100000000000001" customHeight="1">
      <c r="A1" s="575" t="s">
        <v>1609</v>
      </c>
    </row>
    <row r="2" spans="1:2" ht="20.100000000000001" customHeight="1">
      <c r="A2" s="98" t="s">
        <v>1603</v>
      </c>
    </row>
    <row r="3" spans="1:2" ht="20.100000000000001" customHeight="1">
      <c r="A3" s="99" t="s">
        <v>1696</v>
      </c>
    </row>
    <row r="4" spans="1:2" ht="20.100000000000001" customHeight="1">
      <c r="A4" s="99" t="s">
        <v>1697</v>
      </c>
    </row>
    <row r="5" spans="1:2" ht="20.100000000000001" customHeight="1">
      <c r="A5" s="99" t="s">
        <v>1698</v>
      </c>
    </row>
    <row r="6" spans="1:2" ht="20.100000000000001" customHeight="1">
      <c r="A6" s="98" t="s">
        <v>1604</v>
      </c>
    </row>
    <row r="7" spans="1:2" ht="20.100000000000001" customHeight="1">
      <c r="A7" s="99" t="s">
        <v>1699</v>
      </c>
    </row>
    <row r="8" spans="1:2" ht="20.100000000000001" customHeight="1">
      <c r="A8" s="99" t="s">
        <v>1700</v>
      </c>
    </row>
    <row r="9" spans="1:2" ht="20.100000000000001" customHeight="1">
      <c r="A9" s="99" t="s">
        <v>1701</v>
      </c>
    </row>
    <row r="10" spans="1:2" ht="20.100000000000001" customHeight="1">
      <c r="A10" s="98" t="s">
        <v>1605</v>
      </c>
    </row>
    <row r="11" spans="1:2" ht="20.100000000000001" customHeight="1">
      <c r="A11" s="99" t="s">
        <v>1704</v>
      </c>
    </row>
    <row r="12" spans="1:2" s="100" customFormat="1" ht="20.100000000000001" customHeight="1">
      <c r="A12" s="99" t="s">
        <v>1703</v>
      </c>
    </row>
    <row r="13" spans="1:2" ht="20.100000000000001" customHeight="1">
      <c r="A13" s="99" t="s">
        <v>1702</v>
      </c>
    </row>
    <row r="14" spans="1:2" ht="20.100000000000001" customHeight="1">
      <c r="A14" s="98" t="s">
        <v>1606</v>
      </c>
    </row>
    <row r="15" spans="1:2" ht="20.100000000000001" customHeight="1">
      <c r="A15" s="99" t="s">
        <v>1693</v>
      </c>
      <c r="B15"/>
    </row>
    <row r="16" spans="1:2" ht="20.100000000000001" customHeight="1">
      <c r="A16" s="99" t="s">
        <v>1694</v>
      </c>
      <c r="B16"/>
    </row>
    <row r="17" spans="1:2" ht="20.100000000000001" customHeight="1">
      <c r="A17" s="99" t="s">
        <v>1695</v>
      </c>
      <c r="B17"/>
    </row>
    <row r="18" spans="1:2" ht="20.100000000000001" customHeight="1">
      <c r="A18" s="98" t="s">
        <v>1607</v>
      </c>
    </row>
    <row r="19" spans="1:2" ht="20.100000000000001" customHeight="1">
      <c r="A19" s="99" t="s">
        <v>1708</v>
      </c>
      <c r="B19" s="101"/>
    </row>
    <row r="20" spans="1:2" ht="20.100000000000001" customHeight="1">
      <c r="A20" s="99" t="s">
        <v>1707</v>
      </c>
      <c r="B20" s="101"/>
    </row>
    <row r="21" spans="1:2" ht="20.100000000000001" customHeight="1">
      <c r="A21" s="99" t="s">
        <v>1709</v>
      </c>
      <c r="B21" s="101"/>
    </row>
    <row r="22" spans="1:2" ht="20.100000000000001" customHeight="1">
      <c r="A22" s="98" t="s">
        <v>1608</v>
      </c>
    </row>
    <row r="23" spans="1:2" ht="20.100000000000001" customHeight="1">
      <c r="A23" s="99" t="s">
        <v>1705</v>
      </c>
      <c r="B23" s="101"/>
    </row>
    <row r="24" spans="1:2" ht="20.100000000000001" customHeight="1">
      <c r="A24" s="99" t="s">
        <v>1710</v>
      </c>
      <c r="B24" s="101"/>
    </row>
    <row r="25" spans="1:2" ht="20.100000000000001" customHeight="1">
      <c r="A25" s="99" t="s">
        <v>1706</v>
      </c>
      <c r="B25" s="101"/>
    </row>
    <row r="26" spans="1:2" ht="20.100000000000001" customHeight="1">
      <c r="A26" s="99"/>
    </row>
  </sheetData>
  <pageMargins left="0.39370078740157483" right="0.15748031496062992" top="0.74803149606299213" bottom="0.74803149606299213" header="0.31496062992125984" footer="0.31496062992125984"/>
  <pageSetup paperSize="9" firstPageNumber="6" orientation="landscape" useFirstPageNumber="1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selection activeCell="C9" sqref="C9"/>
    </sheetView>
  </sheetViews>
  <sheetFormatPr defaultRowHeight="20.100000000000001" customHeight="1"/>
  <cols>
    <col min="1" max="1" width="15" style="84" customWidth="1"/>
    <col min="2" max="2" width="6.5703125" style="83" customWidth="1"/>
    <col min="3" max="3" width="7.85546875" style="142" customWidth="1"/>
    <col min="4" max="4" width="5.28515625" style="83" customWidth="1"/>
    <col min="5" max="5" width="4.85546875" style="83" customWidth="1"/>
    <col min="6" max="6" width="5.42578125" style="83" customWidth="1"/>
    <col min="7" max="7" width="8.140625" style="83" customWidth="1"/>
    <col min="8" max="8" width="6" style="83" customWidth="1"/>
    <col min="9" max="9" width="10.28515625" style="142" customWidth="1"/>
    <col min="10" max="11" width="7" style="83" customWidth="1"/>
    <col min="12" max="12" width="7.28515625" style="83" customWidth="1"/>
    <col min="13" max="13" width="8.28515625" style="83" customWidth="1"/>
    <col min="14" max="14" width="6.28515625" style="83" customWidth="1"/>
    <col min="15" max="15" width="10.140625" style="142" customWidth="1"/>
    <col min="16" max="16" width="6.85546875" style="83" customWidth="1"/>
    <col min="17" max="17" width="6.7109375" style="83" customWidth="1"/>
    <col min="18" max="18" width="7" style="83" customWidth="1"/>
    <col min="19" max="19" width="8.5703125" style="83" customWidth="1"/>
    <col min="20" max="16384" width="9.140625" style="31"/>
  </cols>
  <sheetData>
    <row r="1" spans="1:19" s="46" customFormat="1" ht="20.100000000000001" customHeight="1">
      <c r="A1" s="576" t="s">
        <v>1590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</row>
    <row r="2" spans="1:19" s="46" customFormat="1" ht="20.100000000000001" customHeight="1">
      <c r="A2" s="47"/>
      <c r="B2" s="534" t="s">
        <v>1584</v>
      </c>
      <c r="C2" s="535"/>
      <c r="D2" s="535"/>
      <c r="E2" s="535"/>
      <c r="F2" s="535"/>
      <c r="G2" s="536"/>
      <c r="H2" s="537" t="s">
        <v>1585</v>
      </c>
      <c r="I2" s="538"/>
      <c r="J2" s="538"/>
      <c r="K2" s="538"/>
      <c r="L2" s="538"/>
      <c r="M2" s="539"/>
      <c r="N2" s="537" t="s">
        <v>1586</v>
      </c>
      <c r="O2" s="538"/>
      <c r="P2" s="538"/>
      <c r="Q2" s="538"/>
      <c r="R2" s="538"/>
      <c r="S2" s="538"/>
    </row>
    <row r="3" spans="1:19" s="46" customFormat="1" ht="20.100000000000001" customHeight="1">
      <c r="A3" s="48" t="s">
        <v>1587</v>
      </c>
      <c r="B3" s="49" t="s">
        <v>1553</v>
      </c>
      <c r="C3" s="53" t="s">
        <v>1588</v>
      </c>
      <c r="D3" s="540" t="s">
        <v>1589</v>
      </c>
      <c r="E3" s="541"/>
      <c r="F3" s="542"/>
      <c r="G3" s="51" t="s">
        <v>1556</v>
      </c>
      <c r="H3" s="52" t="s">
        <v>1553</v>
      </c>
      <c r="I3" s="53" t="s">
        <v>1588</v>
      </c>
      <c r="J3" s="543" t="s">
        <v>1589</v>
      </c>
      <c r="K3" s="544"/>
      <c r="L3" s="545"/>
      <c r="M3" s="54" t="s">
        <v>1556</v>
      </c>
      <c r="N3" s="55" t="s">
        <v>1553</v>
      </c>
      <c r="O3" s="137" t="s">
        <v>1588</v>
      </c>
      <c r="P3" s="546" t="s">
        <v>1589</v>
      </c>
      <c r="Q3" s="547"/>
      <c r="R3" s="548"/>
      <c r="S3" s="57" t="s">
        <v>1556</v>
      </c>
    </row>
    <row r="4" spans="1:19" s="46" customFormat="1" ht="20.100000000000001" customHeight="1">
      <c r="A4" s="58"/>
      <c r="B4" s="59" t="s">
        <v>1557</v>
      </c>
      <c r="C4" s="65" t="s">
        <v>1558</v>
      </c>
      <c r="D4" s="61" t="s">
        <v>1559</v>
      </c>
      <c r="E4" s="62" t="s">
        <v>1560</v>
      </c>
      <c r="F4" s="61" t="s">
        <v>1551</v>
      </c>
      <c r="G4" s="63" t="s">
        <v>1561</v>
      </c>
      <c r="H4" s="64" t="s">
        <v>1557</v>
      </c>
      <c r="I4" s="65" t="s">
        <v>1558</v>
      </c>
      <c r="J4" s="66" t="s">
        <v>1559</v>
      </c>
      <c r="K4" s="67" t="s">
        <v>1560</v>
      </c>
      <c r="L4" s="66" t="s">
        <v>1551</v>
      </c>
      <c r="M4" s="67" t="s">
        <v>1561</v>
      </c>
      <c r="N4" s="68" t="s">
        <v>1557</v>
      </c>
      <c r="O4" s="138" t="s">
        <v>1558</v>
      </c>
      <c r="P4" s="70" t="s">
        <v>1559</v>
      </c>
      <c r="Q4" s="71" t="s">
        <v>1560</v>
      </c>
      <c r="R4" s="71" t="s">
        <v>1551</v>
      </c>
      <c r="S4" s="70" t="s">
        <v>1561</v>
      </c>
    </row>
    <row r="5" spans="1:19" ht="20.100000000000001" customHeight="1">
      <c r="A5" s="88" t="s">
        <v>1597</v>
      </c>
      <c r="B5" s="89"/>
      <c r="C5" s="139"/>
      <c r="D5" s="89"/>
      <c r="E5" s="89"/>
      <c r="F5" s="89"/>
      <c r="G5" s="89"/>
      <c r="H5" s="89"/>
      <c r="I5" s="139"/>
      <c r="J5" s="89"/>
      <c r="K5" s="89"/>
      <c r="L5" s="89"/>
      <c r="M5" s="89"/>
      <c r="N5" s="89"/>
      <c r="O5" s="139"/>
      <c r="P5" s="89"/>
      <c r="Q5" s="89"/>
      <c r="R5" s="89"/>
      <c r="S5" s="90"/>
    </row>
    <row r="6" spans="1:19" ht="20.100000000000001" customHeight="1">
      <c r="A6" s="91" t="s">
        <v>82</v>
      </c>
      <c r="B6" s="89" t="s">
        <v>21</v>
      </c>
      <c r="C6" s="139" t="s">
        <v>21</v>
      </c>
      <c r="D6" s="89" t="s">
        <v>21</v>
      </c>
      <c r="E6" s="89" t="s">
        <v>21</v>
      </c>
      <c r="F6" s="89" t="s">
        <v>21</v>
      </c>
      <c r="G6" s="89" t="s">
        <v>21</v>
      </c>
      <c r="H6" s="89">
        <v>4</v>
      </c>
      <c r="I6" s="139">
        <v>298</v>
      </c>
      <c r="J6" s="89">
        <v>52</v>
      </c>
      <c r="K6" s="89">
        <v>2</v>
      </c>
      <c r="L6" s="89">
        <v>54</v>
      </c>
      <c r="M6" s="89">
        <v>1469.33</v>
      </c>
      <c r="N6" s="89">
        <v>4</v>
      </c>
      <c r="O6" s="139">
        <v>298</v>
      </c>
      <c r="P6" s="89">
        <v>52</v>
      </c>
      <c r="Q6" s="89">
        <v>2</v>
      </c>
      <c r="R6" s="89">
        <v>54</v>
      </c>
      <c r="S6" s="90">
        <v>1469.33</v>
      </c>
    </row>
    <row r="7" spans="1:19" ht="20.100000000000001" customHeight="1">
      <c r="A7" s="91" t="s">
        <v>172</v>
      </c>
      <c r="B7" s="89" t="s">
        <v>21</v>
      </c>
      <c r="C7" s="139" t="s">
        <v>21</v>
      </c>
      <c r="D7" s="89" t="s">
        <v>21</v>
      </c>
      <c r="E7" s="89" t="s">
        <v>21</v>
      </c>
      <c r="F7" s="89" t="s">
        <v>21</v>
      </c>
      <c r="G7" s="89" t="s">
        <v>21</v>
      </c>
      <c r="H7" s="89">
        <v>3</v>
      </c>
      <c r="I7" s="139">
        <v>138.5</v>
      </c>
      <c r="J7" s="89">
        <v>72</v>
      </c>
      <c r="K7" s="89">
        <v>10</v>
      </c>
      <c r="L7" s="89">
        <v>82</v>
      </c>
      <c r="M7" s="89">
        <v>1053.5</v>
      </c>
      <c r="N7" s="89">
        <v>3</v>
      </c>
      <c r="O7" s="139">
        <v>138.5</v>
      </c>
      <c r="P7" s="89">
        <v>72</v>
      </c>
      <c r="Q7" s="89">
        <v>10</v>
      </c>
      <c r="R7" s="89">
        <v>82</v>
      </c>
      <c r="S7" s="90">
        <v>1053.5</v>
      </c>
    </row>
    <row r="8" spans="1:19" ht="20.100000000000001" customHeight="1">
      <c r="A8" s="91" t="s">
        <v>233</v>
      </c>
      <c r="B8" s="89" t="s">
        <v>21</v>
      </c>
      <c r="C8" s="139" t="s">
        <v>21</v>
      </c>
      <c r="D8" s="89" t="s">
        <v>21</v>
      </c>
      <c r="E8" s="89" t="s">
        <v>21</v>
      </c>
      <c r="F8" s="89" t="s">
        <v>21</v>
      </c>
      <c r="G8" s="89" t="s">
        <v>21</v>
      </c>
      <c r="H8" s="89">
        <v>7</v>
      </c>
      <c r="I8" s="139">
        <v>192</v>
      </c>
      <c r="J8" s="89">
        <v>74</v>
      </c>
      <c r="K8" s="89">
        <v>19</v>
      </c>
      <c r="L8" s="89">
        <v>93</v>
      </c>
      <c r="M8" s="89">
        <v>1476.91</v>
      </c>
      <c r="N8" s="89">
        <v>7</v>
      </c>
      <c r="O8" s="139">
        <v>192</v>
      </c>
      <c r="P8" s="89">
        <v>74</v>
      </c>
      <c r="Q8" s="89">
        <v>19</v>
      </c>
      <c r="R8" s="89">
        <v>93</v>
      </c>
      <c r="S8" s="90">
        <v>1476.91</v>
      </c>
    </row>
    <row r="9" spans="1:19" ht="20.100000000000001" customHeight="1">
      <c r="A9" s="91" t="s">
        <v>47</v>
      </c>
      <c r="B9" s="89">
        <v>3</v>
      </c>
      <c r="C9" s="139">
        <v>39.899999999999977</v>
      </c>
      <c r="D9" s="89">
        <v>45</v>
      </c>
      <c r="E9" s="89">
        <v>23</v>
      </c>
      <c r="F9" s="89">
        <v>68</v>
      </c>
      <c r="G9" s="89">
        <v>127.78000000000065</v>
      </c>
      <c r="H9" s="89">
        <v>20</v>
      </c>
      <c r="I9" s="139">
        <v>895.09199999999998</v>
      </c>
      <c r="J9" s="89">
        <v>291</v>
      </c>
      <c r="K9" s="89">
        <v>212</v>
      </c>
      <c r="L9" s="89">
        <v>503</v>
      </c>
      <c r="M9" s="89">
        <v>8772.5499999999993</v>
      </c>
      <c r="N9" s="89">
        <v>23</v>
      </c>
      <c r="O9" s="139">
        <v>934.99199999999996</v>
      </c>
      <c r="P9" s="89">
        <v>336</v>
      </c>
      <c r="Q9" s="89">
        <v>235</v>
      </c>
      <c r="R9" s="89">
        <v>571</v>
      </c>
      <c r="S9" s="90">
        <v>8900.33</v>
      </c>
    </row>
    <row r="10" spans="1:19" ht="20.100000000000001" customHeight="1">
      <c r="A10" s="91" t="s">
        <v>158</v>
      </c>
      <c r="B10" s="89" t="s">
        <v>21</v>
      </c>
      <c r="C10" s="139" t="s">
        <v>21</v>
      </c>
      <c r="D10" s="89" t="s">
        <v>21</v>
      </c>
      <c r="E10" s="89" t="s">
        <v>21</v>
      </c>
      <c r="F10" s="89" t="s">
        <v>21</v>
      </c>
      <c r="G10" s="89" t="s">
        <v>21</v>
      </c>
      <c r="H10" s="89">
        <v>18</v>
      </c>
      <c r="I10" s="139">
        <v>483</v>
      </c>
      <c r="J10" s="89">
        <v>222</v>
      </c>
      <c r="K10" s="89">
        <v>301</v>
      </c>
      <c r="L10" s="89">
        <v>523</v>
      </c>
      <c r="M10" s="89">
        <v>4674.92</v>
      </c>
      <c r="N10" s="89">
        <v>18</v>
      </c>
      <c r="O10" s="139">
        <v>483</v>
      </c>
      <c r="P10" s="89">
        <v>222</v>
      </c>
      <c r="Q10" s="89">
        <v>301</v>
      </c>
      <c r="R10" s="89">
        <v>523</v>
      </c>
      <c r="S10" s="90">
        <v>4674.92</v>
      </c>
    </row>
    <row r="11" spans="1:19" ht="20.100000000000001" customHeight="1">
      <c r="A11" s="91" t="s">
        <v>103</v>
      </c>
      <c r="B11" s="89">
        <v>7</v>
      </c>
      <c r="C11" s="139">
        <v>94.041852000000063</v>
      </c>
      <c r="D11" s="89">
        <v>79</v>
      </c>
      <c r="E11" s="89">
        <v>51</v>
      </c>
      <c r="F11" s="89">
        <v>130</v>
      </c>
      <c r="G11" s="89">
        <v>187</v>
      </c>
      <c r="H11" s="89">
        <v>19</v>
      </c>
      <c r="I11" s="139">
        <v>642.38499999999999</v>
      </c>
      <c r="J11" s="89">
        <v>324</v>
      </c>
      <c r="K11" s="89">
        <v>216</v>
      </c>
      <c r="L11" s="89">
        <v>540</v>
      </c>
      <c r="M11" s="89">
        <v>5229.22</v>
      </c>
      <c r="N11" s="89">
        <v>26</v>
      </c>
      <c r="O11" s="139">
        <v>736.42685200000005</v>
      </c>
      <c r="P11" s="89">
        <v>403</v>
      </c>
      <c r="Q11" s="89">
        <v>267</v>
      </c>
      <c r="R11" s="89">
        <v>670</v>
      </c>
      <c r="S11" s="90">
        <v>5416.22</v>
      </c>
    </row>
    <row r="12" spans="1:19" ht="20.100000000000001" customHeight="1">
      <c r="A12" s="88" t="s">
        <v>1598</v>
      </c>
      <c r="B12" s="89"/>
      <c r="C12" s="139"/>
      <c r="D12" s="89"/>
      <c r="E12" s="89"/>
      <c r="F12" s="89"/>
      <c r="G12" s="89"/>
      <c r="H12" s="89"/>
      <c r="I12" s="139"/>
      <c r="J12" s="89"/>
      <c r="K12" s="89"/>
      <c r="L12" s="89"/>
      <c r="M12" s="89"/>
      <c r="N12" s="89"/>
      <c r="O12" s="139"/>
      <c r="P12" s="89"/>
      <c r="Q12" s="89"/>
      <c r="R12" s="89"/>
      <c r="S12" s="90"/>
    </row>
    <row r="13" spans="1:19" ht="20.100000000000001" customHeight="1">
      <c r="A13" s="91" t="s">
        <v>664</v>
      </c>
      <c r="B13" s="89" t="s">
        <v>21</v>
      </c>
      <c r="C13" s="139" t="s">
        <v>21</v>
      </c>
      <c r="D13" s="89" t="s">
        <v>21</v>
      </c>
      <c r="E13" s="89" t="s">
        <v>21</v>
      </c>
      <c r="F13" s="89" t="s">
        <v>21</v>
      </c>
      <c r="G13" s="89" t="s">
        <v>21</v>
      </c>
      <c r="H13" s="89">
        <v>3</v>
      </c>
      <c r="I13" s="139">
        <v>31.5</v>
      </c>
      <c r="J13" s="89">
        <v>12</v>
      </c>
      <c r="K13" s="89">
        <v>4</v>
      </c>
      <c r="L13" s="89">
        <v>16</v>
      </c>
      <c r="M13" s="89">
        <v>525</v>
      </c>
      <c r="N13" s="89">
        <v>3</v>
      </c>
      <c r="O13" s="139">
        <v>31.5</v>
      </c>
      <c r="P13" s="89">
        <v>12</v>
      </c>
      <c r="Q13" s="89">
        <v>4</v>
      </c>
      <c r="R13" s="89">
        <v>16</v>
      </c>
      <c r="S13" s="90">
        <v>525</v>
      </c>
    </row>
    <row r="14" spans="1:19" ht="20.100000000000001" customHeight="1">
      <c r="A14" s="91" t="s">
        <v>372</v>
      </c>
      <c r="B14" s="89" t="s">
        <v>21</v>
      </c>
      <c r="C14" s="139" t="s">
        <v>21</v>
      </c>
      <c r="D14" s="89" t="s">
        <v>21</v>
      </c>
      <c r="E14" s="89" t="s">
        <v>21</v>
      </c>
      <c r="F14" s="89" t="s">
        <v>21</v>
      </c>
      <c r="G14" s="89" t="s">
        <v>21</v>
      </c>
      <c r="H14" s="89">
        <v>2</v>
      </c>
      <c r="I14" s="139">
        <v>36</v>
      </c>
      <c r="J14" s="89">
        <v>20</v>
      </c>
      <c r="K14" s="89">
        <v>0</v>
      </c>
      <c r="L14" s="89">
        <v>20</v>
      </c>
      <c r="M14" s="89">
        <v>371.33</v>
      </c>
      <c r="N14" s="89">
        <v>2</v>
      </c>
      <c r="O14" s="139">
        <v>36</v>
      </c>
      <c r="P14" s="89">
        <v>20</v>
      </c>
      <c r="Q14" s="89">
        <v>0</v>
      </c>
      <c r="R14" s="89">
        <v>20</v>
      </c>
      <c r="S14" s="90">
        <v>371.33</v>
      </c>
    </row>
    <row r="15" spans="1:19" ht="20.100000000000001" customHeight="1">
      <c r="A15" s="91" t="s">
        <v>24</v>
      </c>
      <c r="B15" s="89">
        <v>1</v>
      </c>
      <c r="C15" s="139">
        <v>2.1200000000000045</v>
      </c>
      <c r="D15" s="89">
        <v>5</v>
      </c>
      <c r="E15" s="89">
        <v>5</v>
      </c>
      <c r="F15" s="89">
        <v>10</v>
      </c>
      <c r="G15" s="89">
        <v>27</v>
      </c>
      <c r="H15" s="89">
        <v>9</v>
      </c>
      <c r="I15" s="139">
        <v>804.7</v>
      </c>
      <c r="J15" s="89">
        <v>182</v>
      </c>
      <c r="K15" s="89">
        <v>20</v>
      </c>
      <c r="L15" s="89">
        <v>202</v>
      </c>
      <c r="M15" s="89">
        <v>3916.7</v>
      </c>
      <c r="N15" s="89">
        <v>10</v>
      </c>
      <c r="O15" s="139">
        <v>806.82</v>
      </c>
      <c r="P15" s="89">
        <v>187</v>
      </c>
      <c r="Q15" s="89">
        <v>25</v>
      </c>
      <c r="R15" s="89">
        <v>212</v>
      </c>
      <c r="S15" s="90">
        <v>3943.7</v>
      </c>
    </row>
    <row r="16" spans="1:19" ht="20.100000000000001" customHeight="1">
      <c r="A16" s="91" t="s">
        <v>16</v>
      </c>
      <c r="B16" s="89">
        <v>2</v>
      </c>
      <c r="C16" s="139">
        <v>24.299999999999955</v>
      </c>
      <c r="D16" s="89">
        <v>35</v>
      </c>
      <c r="E16" s="89">
        <v>53</v>
      </c>
      <c r="F16" s="89">
        <v>88</v>
      </c>
      <c r="G16" s="89">
        <v>49</v>
      </c>
      <c r="H16" s="89">
        <v>4</v>
      </c>
      <c r="I16" s="139">
        <v>1576.7932000000001</v>
      </c>
      <c r="J16" s="89">
        <v>69</v>
      </c>
      <c r="K16" s="89">
        <v>26</v>
      </c>
      <c r="L16" s="89">
        <v>95</v>
      </c>
      <c r="M16" s="89">
        <v>58966.29</v>
      </c>
      <c r="N16" s="89">
        <v>6</v>
      </c>
      <c r="O16" s="139">
        <v>1601.0932</v>
      </c>
      <c r="P16" s="89">
        <v>104</v>
      </c>
      <c r="Q16" s="89">
        <v>79</v>
      </c>
      <c r="R16" s="89">
        <v>183</v>
      </c>
      <c r="S16" s="90">
        <v>59015.29</v>
      </c>
    </row>
    <row r="17" spans="1:19" ht="20.100000000000001" customHeight="1">
      <c r="A17" s="91" t="s">
        <v>951</v>
      </c>
      <c r="B17" s="89" t="s">
        <v>21</v>
      </c>
      <c r="C17" s="139" t="s">
        <v>21</v>
      </c>
      <c r="D17" s="89" t="s">
        <v>21</v>
      </c>
      <c r="E17" s="89" t="s">
        <v>21</v>
      </c>
      <c r="F17" s="89" t="s">
        <v>21</v>
      </c>
      <c r="G17" s="89" t="s">
        <v>21</v>
      </c>
      <c r="H17" s="89">
        <v>1</v>
      </c>
      <c r="I17" s="139">
        <v>9.6999999999999993</v>
      </c>
      <c r="J17" s="89">
        <v>4</v>
      </c>
      <c r="K17" s="89">
        <v>2</v>
      </c>
      <c r="L17" s="89">
        <v>6</v>
      </c>
      <c r="M17" s="89">
        <v>163.63</v>
      </c>
      <c r="N17" s="89">
        <v>1</v>
      </c>
      <c r="O17" s="139">
        <v>9.6999999999999993</v>
      </c>
      <c r="P17" s="89">
        <v>4</v>
      </c>
      <c r="Q17" s="89">
        <v>2</v>
      </c>
      <c r="R17" s="89">
        <v>6</v>
      </c>
      <c r="S17" s="90">
        <v>163.63</v>
      </c>
    </row>
    <row r="18" spans="1:19" ht="20.100000000000001" customHeight="1">
      <c r="A18" s="91" t="s">
        <v>1301</v>
      </c>
      <c r="B18" s="89">
        <v>2</v>
      </c>
      <c r="C18" s="139">
        <v>4.75</v>
      </c>
      <c r="D18" s="89">
        <v>0</v>
      </c>
      <c r="E18" s="89">
        <v>28</v>
      </c>
      <c r="F18" s="89">
        <v>28</v>
      </c>
      <c r="G18" s="89">
        <v>80.58</v>
      </c>
      <c r="H18" s="89" t="s">
        <v>21</v>
      </c>
      <c r="I18" s="139" t="s">
        <v>21</v>
      </c>
      <c r="J18" s="89" t="s">
        <v>21</v>
      </c>
      <c r="K18" s="89" t="s">
        <v>21</v>
      </c>
      <c r="L18" s="89" t="s">
        <v>21</v>
      </c>
      <c r="M18" s="89" t="s">
        <v>21</v>
      </c>
      <c r="N18" s="89">
        <v>2</v>
      </c>
      <c r="O18" s="139">
        <v>4.75</v>
      </c>
      <c r="P18" s="89">
        <v>0</v>
      </c>
      <c r="Q18" s="89">
        <v>28</v>
      </c>
      <c r="R18" s="89">
        <v>28</v>
      </c>
      <c r="S18" s="90">
        <v>80.58</v>
      </c>
    </row>
    <row r="19" spans="1:19" ht="20.100000000000001" customHeight="1">
      <c r="A19" s="91" t="s">
        <v>420</v>
      </c>
      <c r="B19" s="89">
        <v>1</v>
      </c>
      <c r="C19" s="139">
        <v>1.1299999999999955</v>
      </c>
      <c r="D19" s="89">
        <v>4</v>
      </c>
      <c r="E19" s="89">
        <v>1</v>
      </c>
      <c r="F19" s="89">
        <v>5</v>
      </c>
      <c r="G19" s="89">
        <v>36.849999999999909</v>
      </c>
      <c r="H19" s="89">
        <v>4</v>
      </c>
      <c r="I19" s="139">
        <v>87</v>
      </c>
      <c r="J19" s="89">
        <v>65</v>
      </c>
      <c r="K19" s="89">
        <v>30</v>
      </c>
      <c r="L19" s="89">
        <v>95</v>
      </c>
      <c r="M19" s="89">
        <v>1208.4100000000001</v>
      </c>
      <c r="N19" s="89">
        <v>5</v>
      </c>
      <c r="O19" s="139">
        <v>88.13</v>
      </c>
      <c r="P19" s="89">
        <v>69</v>
      </c>
      <c r="Q19" s="89">
        <v>31</v>
      </c>
      <c r="R19" s="89">
        <v>100</v>
      </c>
      <c r="S19" s="90">
        <v>1245.26</v>
      </c>
    </row>
    <row r="20" spans="1:19" ht="20.100000000000001" customHeight="1">
      <c r="A20" s="91" t="s">
        <v>365</v>
      </c>
      <c r="B20" s="89">
        <v>1</v>
      </c>
      <c r="C20" s="139">
        <v>11</v>
      </c>
      <c r="D20" s="89">
        <v>5</v>
      </c>
      <c r="E20" s="89">
        <v>5</v>
      </c>
      <c r="F20" s="89">
        <v>10</v>
      </c>
      <c r="G20" s="89">
        <v>40.674999999999727</v>
      </c>
      <c r="H20" s="89">
        <v>3</v>
      </c>
      <c r="I20" s="139">
        <v>56.2</v>
      </c>
      <c r="J20" s="89">
        <v>34</v>
      </c>
      <c r="K20" s="89">
        <v>17</v>
      </c>
      <c r="L20" s="89">
        <v>51</v>
      </c>
      <c r="M20" s="89">
        <v>2181.94</v>
      </c>
      <c r="N20" s="89">
        <v>4</v>
      </c>
      <c r="O20" s="139">
        <v>67.2</v>
      </c>
      <c r="P20" s="89">
        <v>39</v>
      </c>
      <c r="Q20" s="89">
        <v>22</v>
      </c>
      <c r="R20" s="89">
        <v>61</v>
      </c>
      <c r="S20" s="90">
        <v>2222.6149999999998</v>
      </c>
    </row>
    <row r="21" spans="1:19" ht="20.100000000000001" customHeight="1">
      <c r="A21" s="91" t="s">
        <v>350</v>
      </c>
      <c r="B21" s="89" t="s">
        <v>21</v>
      </c>
      <c r="C21" s="139" t="s">
        <v>21</v>
      </c>
      <c r="D21" s="89" t="s">
        <v>21</v>
      </c>
      <c r="E21" s="89" t="s">
        <v>21</v>
      </c>
      <c r="F21" s="89" t="s">
        <v>21</v>
      </c>
      <c r="G21" s="89" t="s">
        <v>21</v>
      </c>
      <c r="H21" s="89">
        <v>6</v>
      </c>
      <c r="I21" s="139">
        <v>103.7</v>
      </c>
      <c r="J21" s="89">
        <v>37</v>
      </c>
      <c r="K21" s="89">
        <v>8</v>
      </c>
      <c r="L21" s="89">
        <v>45</v>
      </c>
      <c r="M21" s="89">
        <v>1341.56</v>
      </c>
      <c r="N21" s="89">
        <v>6</v>
      </c>
      <c r="O21" s="139">
        <v>103.7</v>
      </c>
      <c r="P21" s="89">
        <v>37</v>
      </c>
      <c r="Q21" s="89">
        <v>8</v>
      </c>
      <c r="R21" s="89">
        <v>45</v>
      </c>
      <c r="S21" s="90">
        <v>1341.56</v>
      </c>
    </row>
    <row r="22" spans="1:19" ht="20.100000000000001" customHeight="1">
      <c r="A22" s="91" t="s">
        <v>825</v>
      </c>
      <c r="B22" s="89" t="s">
        <v>21</v>
      </c>
      <c r="C22" s="139" t="s">
        <v>21</v>
      </c>
      <c r="D22" s="89" t="s">
        <v>21</v>
      </c>
      <c r="E22" s="89" t="s">
        <v>21</v>
      </c>
      <c r="F22" s="89" t="s">
        <v>21</v>
      </c>
      <c r="G22" s="89" t="s">
        <v>21</v>
      </c>
      <c r="H22" s="89">
        <v>1</v>
      </c>
      <c r="I22" s="139">
        <v>13</v>
      </c>
      <c r="J22" s="89">
        <v>12</v>
      </c>
      <c r="K22" s="89">
        <v>14</v>
      </c>
      <c r="L22" s="89">
        <v>26</v>
      </c>
      <c r="M22" s="89">
        <v>334.26</v>
      </c>
      <c r="N22" s="89">
        <v>1</v>
      </c>
      <c r="O22" s="139">
        <v>13</v>
      </c>
      <c r="P22" s="89">
        <v>12</v>
      </c>
      <c r="Q22" s="89">
        <v>14</v>
      </c>
      <c r="R22" s="89">
        <v>26</v>
      </c>
      <c r="S22" s="90">
        <v>334.26</v>
      </c>
    </row>
    <row r="23" spans="1:19" ht="20.100000000000001" customHeight="1">
      <c r="A23" s="91"/>
      <c r="B23" s="89"/>
      <c r="C23" s="139"/>
      <c r="D23" s="89"/>
      <c r="E23" s="89"/>
      <c r="F23" s="89"/>
      <c r="G23" s="89"/>
      <c r="H23" s="89"/>
      <c r="I23" s="139"/>
      <c r="J23" s="89"/>
      <c r="K23" s="89"/>
      <c r="L23" s="89"/>
      <c r="M23" s="89"/>
      <c r="N23" s="89"/>
      <c r="O23" s="139"/>
      <c r="P23" s="89"/>
      <c r="Q23" s="89"/>
      <c r="R23" s="89"/>
      <c r="S23" s="90"/>
    </row>
    <row r="24" spans="1:19" ht="20.100000000000001" customHeight="1">
      <c r="A24" s="91"/>
      <c r="B24" s="89"/>
      <c r="C24" s="139"/>
      <c r="D24" s="89"/>
      <c r="E24" s="89"/>
      <c r="F24" s="89"/>
      <c r="G24" s="89"/>
      <c r="H24" s="89"/>
      <c r="I24" s="139"/>
      <c r="J24" s="89"/>
      <c r="K24" s="89"/>
      <c r="L24" s="89"/>
      <c r="M24" s="89"/>
      <c r="N24" s="89"/>
      <c r="O24" s="139"/>
      <c r="P24" s="89"/>
      <c r="Q24" s="89"/>
      <c r="R24" s="89"/>
      <c r="S24" s="90"/>
    </row>
    <row r="25" spans="1:19" ht="20.100000000000001" customHeight="1">
      <c r="A25" s="92"/>
      <c r="B25" s="93"/>
      <c r="C25" s="140"/>
      <c r="D25" s="93"/>
      <c r="E25" s="93"/>
      <c r="F25" s="93"/>
      <c r="G25" s="93"/>
      <c r="H25" s="93"/>
      <c r="I25" s="140"/>
      <c r="J25" s="93"/>
      <c r="K25" s="93"/>
      <c r="L25" s="93"/>
      <c r="M25" s="93"/>
      <c r="N25" s="93"/>
      <c r="O25" s="140"/>
      <c r="P25" s="93"/>
      <c r="Q25" s="93"/>
      <c r="R25" s="93"/>
      <c r="S25" s="94"/>
    </row>
    <row r="26" spans="1:19" ht="20.100000000000001" customHeight="1">
      <c r="A26" s="88" t="s">
        <v>1599</v>
      </c>
      <c r="B26" s="89"/>
      <c r="C26" s="139"/>
      <c r="D26" s="89"/>
      <c r="E26" s="89"/>
      <c r="F26" s="89"/>
      <c r="G26" s="89"/>
      <c r="H26" s="89"/>
      <c r="I26" s="139"/>
      <c r="J26" s="89"/>
      <c r="K26" s="89"/>
      <c r="L26" s="89"/>
      <c r="M26" s="89"/>
      <c r="N26" s="89"/>
      <c r="O26" s="139"/>
      <c r="P26" s="89"/>
      <c r="Q26" s="89"/>
      <c r="R26" s="89"/>
      <c r="S26" s="90"/>
    </row>
    <row r="27" spans="1:19" ht="20.100000000000001" customHeight="1">
      <c r="A27" s="91" t="s">
        <v>529</v>
      </c>
      <c r="B27" s="89">
        <v>1</v>
      </c>
      <c r="C27" s="139">
        <v>9.9000000000000021</v>
      </c>
      <c r="D27" s="89">
        <v>12</v>
      </c>
      <c r="E27" s="89">
        <v>18</v>
      </c>
      <c r="F27" s="89">
        <v>30</v>
      </c>
      <c r="G27" s="89">
        <v>48</v>
      </c>
      <c r="H27" s="89">
        <v>1</v>
      </c>
      <c r="I27" s="139">
        <v>22.7</v>
      </c>
      <c r="J27" s="89">
        <v>12</v>
      </c>
      <c r="K27" s="89">
        <v>10</v>
      </c>
      <c r="L27" s="89">
        <v>22</v>
      </c>
      <c r="M27" s="89">
        <v>466.12</v>
      </c>
      <c r="N27" s="89">
        <v>2</v>
      </c>
      <c r="O27" s="139">
        <v>32.6</v>
      </c>
      <c r="P27" s="89">
        <v>24</v>
      </c>
      <c r="Q27" s="89">
        <v>28</v>
      </c>
      <c r="R27" s="89">
        <v>52</v>
      </c>
      <c r="S27" s="90">
        <v>514.12</v>
      </c>
    </row>
    <row r="28" spans="1:19" ht="20.100000000000001" customHeight="1">
      <c r="A28" s="91" t="s">
        <v>192</v>
      </c>
      <c r="B28" s="89">
        <v>1</v>
      </c>
      <c r="C28" s="139">
        <v>80</v>
      </c>
      <c r="D28" s="89">
        <v>9</v>
      </c>
      <c r="E28" s="89">
        <v>0</v>
      </c>
      <c r="F28" s="89">
        <v>9</v>
      </c>
      <c r="G28" s="89">
        <v>48</v>
      </c>
      <c r="H28" s="89" t="s">
        <v>21</v>
      </c>
      <c r="I28" s="139" t="s">
        <v>21</v>
      </c>
      <c r="J28" s="89" t="s">
        <v>21</v>
      </c>
      <c r="K28" s="89" t="s">
        <v>21</v>
      </c>
      <c r="L28" s="89" t="s">
        <v>21</v>
      </c>
      <c r="M28" s="89" t="s">
        <v>21</v>
      </c>
      <c r="N28" s="89">
        <v>1</v>
      </c>
      <c r="O28" s="139">
        <v>80</v>
      </c>
      <c r="P28" s="89">
        <v>9</v>
      </c>
      <c r="Q28" s="89">
        <v>0</v>
      </c>
      <c r="R28" s="89">
        <v>9</v>
      </c>
      <c r="S28" s="90">
        <v>48</v>
      </c>
    </row>
    <row r="29" spans="1:19" ht="20.100000000000001" customHeight="1">
      <c r="A29" s="91" t="s">
        <v>651</v>
      </c>
      <c r="B29" s="89" t="s">
        <v>21</v>
      </c>
      <c r="C29" s="139" t="s">
        <v>21</v>
      </c>
      <c r="D29" s="89" t="s">
        <v>21</v>
      </c>
      <c r="E29" s="89" t="s">
        <v>21</v>
      </c>
      <c r="F29" s="89" t="s">
        <v>21</v>
      </c>
      <c r="G29" s="89" t="s">
        <v>21</v>
      </c>
      <c r="H29" s="89">
        <v>3</v>
      </c>
      <c r="I29" s="139">
        <v>36.4422</v>
      </c>
      <c r="J29" s="89">
        <v>57</v>
      </c>
      <c r="K29" s="89">
        <v>10</v>
      </c>
      <c r="L29" s="89">
        <v>67</v>
      </c>
      <c r="M29" s="89">
        <v>895.44</v>
      </c>
      <c r="N29" s="89">
        <v>3</v>
      </c>
      <c r="O29" s="139">
        <v>36.4422</v>
      </c>
      <c r="P29" s="89">
        <v>57</v>
      </c>
      <c r="Q29" s="89">
        <v>10</v>
      </c>
      <c r="R29" s="89">
        <v>67</v>
      </c>
      <c r="S29" s="90">
        <v>895.44</v>
      </c>
    </row>
    <row r="30" spans="1:19" ht="20.100000000000001" customHeight="1">
      <c r="A30" s="91" t="s">
        <v>1223</v>
      </c>
      <c r="B30" s="89" t="s">
        <v>21</v>
      </c>
      <c r="C30" s="139" t="s">
        <v>21</v>
      </c>
      <c r="D30" s="89" t="s">
        <v>21</v>
      </c>
      <c r="E30" s="89" t="s">
        <v>21</v>
      </c>
      <c r="F30" s="89" t="s">
        <v>21</v>
      </c>
      <c r="G30" s="89" t="s">
        <v>21</v>
      </c>
      <c r="H30" s="89">
        <v>2</v>
      </c>
      <c r="I30" s="139">
        <v>5.63</v>
      </c>
      <c r="J30" s="89">
        <v>8</v>
      </c>
      <c r="K30" s="89">
        <v>5</v>
      </c>
      <c r="L30" s="89">
        <v>13</v>
      </c>
      <c r="M30" s="89">
        <v>185</v>
      </c>
      <c r="N30" s="89">
        <v>2</v>
      </c>
      <c r="O30" s="139">
        <v>5.63</v>
      </c>
      <c r="P30" s="89">
        <v>8</v>
      </c>
      <c r="Q30" s="89">
        <v>5</v>
      </c>
      <c r="R30" s="89">
        <v>13</v>
      </c>
      <c r="S30" s="90">
        <v>185</v>
      </c>
    </row>
    <row r="31" spans="1:19" ht="20.100000000000001" customHeight="1">
      <c r="A31" s="91" t="s">
        <v>74</v>
      </c>
      <c r="B31" s="89" t="s">
        <v>21</v>
      </c>
      <c r="C31" s="139" t="s">
        <v>21</v>
      </c>
      <c r="D31" s="89" t="s">
        <v>21</v>
      </c>
      <c r="E31" s="89" t="s">
        <v>21</v>
      </c>
      <c r="F31" s="89" t="s">
        <v>21</v>
      </c>
      <c r="G31" s="89" t="s">
        <v>21</v>
      </c>
      <c r="H31" s="89">
        <v>14</v>
      </c>
      <c r="I31" s="139">
        <v>781.75163699999996</v>
      </c>
      <c r="J31" s="89">
        <v>224</v>
      </c>
      <c r="K31" s="89">
        <v>190</v>
      </c>
      <c r="L31" s="89">
        <v>414</v>
      </c>
      <c r="M31" s="89">
        <v>10567.1</v>
      </c>
      <c r="N31" s="89">
        <v>14</v>
      </c>
      <c r="O31" s="139">
        <v>781.75163699999996</v>
      </c>
      <c r="P31" s="89">
        <v>224</v>
      </c>
      <c r="Q31" s="89">
        <v>190</v>
      </c>
      <c r="R31" s="89">
        <v>414</v>
      </c>
      <c r="S31" s="90">
        <v>10567.1</v>
      </c>
    </row>
    <row r="32" spans="1:19" ht="20.100000000000001" customHeight="1">
      <c r="A32" s="88" t="s">
        <v>1600</v>
      </c>
      <c r="B32" s="89"/>
      <c r="C32" s="139"/>
      <c r="D32" s="89"/>
      <c r="E32" s="89"/>
      <c r="F32" s="89"/>
      <c r="G32" s="89"/>
      <c r="H32" s="89"/>
      <c r="I32" s="139"/>
      <c r="J32" s="89"/>
      <c r="K32" s="89"/>
      <c r="L32" s="89"/>
      <c r="M32" s="89"/>
      <c r="N32" s="89"/>
      <c r="O32" s="139"/>
      <c r="P32" s="89"/>
      <c r="Q32" s="89"/>
      <c r="R32" s="89"/>
      <c r="S32" s="90"/>
    </row>
    <row r="33" spans="1:19" ht="20.100000000000001" customHeight="1">
      <c r="A33" s="91" t="s">
        <v>639</v>
      </c>
      <c r="B33" s="89" t="s">
        <v>21</v>
      </c>
      <c r="C33" s="139" t="s">
        <v>21</v>
      </c>
      <c r="D33" s="89" t="s">
        <v>21</v>
      </c>
      <c r="E33" s="89" t="s">
        <v>21</v>
      </c>
      <c r="F33" s="89" t="s">
        <v>21</v>
      </c>
      <c r="G33" s="89" t="s">
        <v>21</v>
      </c>
      <c r="H33" s="89">
        <v>5</v>
      </c>
      <c r="I33" s="139">
        <v>43.82</v>
      </c>
      <c r="J33" s="89">
        <v>64</v>
      </c>
      <c r="K33" s="89">
        <v>10</v>
      </c>
      <c r="L33" s="89">
        <v>74</v>
      </c>
      <c r="M33" s="89">
        <v>2524.6</v>
      </c>
      <c r="N33" s="89">
        <v>5</v>
      </c>
      <c r="O33" s="139">
        <v>43.82</v>
      </c>
      <c r="P33" s="89">
        <v>64</v>
      </c>
      <c r="Q33" s="89">
        <v>10</v>
      </c>
      <c r="R33" s="89">
        <v>74</v>
      </c>
      <c r="S33" s="90">
        <v>2524.6</v>
      </c>
    </row>
    <row r="34" spans="1:19" ht="20.100000000000001" customHeight="1">
      <c r="A34" s="91" t="s">
        <v>243</v>
      </c>
      <c r="B34" s="89" t="s">
        <v>21</v>
      </c>
      <c r="C34" s="139" t="s">
        <v>21</v>
      </c>
      <c r="D34" s="89" t="s">
        <v>21</v>
      </c>
      <c r="E34" s="89" t="s">
        <v>21</v>
      </c>
      <c r="F34" s="89" t="s">
        <v>21</v>
      </c>
      <c r="G34" s="89" t="s">
        <v>21</v>
      </c>
      <c r="H34" s="89">
        <v>5</v>
      </c>
      <c r="I34" s="139">
        <v>146.1</v>
      </c>
      <c r="J34" s="89">
        <v>43</v>
      </c>
      <c r="K34" s="89">
        <v>19</v>
      </c>
      <c r="L34" s="89">
        <v>62</v>
      </c>
      <c r="M34" s="89">
        <v>627.85</v>
      </c>
      <c r="N34" s="89">
        <v>5</v>
      </c>
      <c r="O34" s="139">
        <v>146.1</v>
      </c>
      <c r="P34" s="89">
        <v>43</v>
      </c>
      <c r="Q34" s="89">
        <v>19</v>
      </c>
      <c r="R34" s="89">
        <v>62</v>
      </c>
      <c r="S34" s="90">
        <v>627.85</v>
      </c>
    </row>
    <row r="35" spans="1:19" ht="20.100000000000001" customHeight="1">
      <c r="A35" s="91" t="s">
        <v>818</v>
      </c>
      <c r="B35" s="89" t="s">
        <v>21</v>
      </c>
      <c r="C35" s="139" t="s">
        <v>21</v>
      </c>
      <c r="D35" s="89" t="s">
        <v>21</v>
      </c>
      <c r="E35" s="89" t="s">
        <v>21</v>
      </c>
      <c r="F35" s="89" t="s">
        <v>21</v>
      </c>
      <c r="G35" s="89" t="s">
        <v>21</v>
      </c>
      <c r="H35" s="89">
        <v>2</v>
      </c>
      <c r="I35" s="139">
        <v>13.29</v>
      </c>
      <c r="J35" s="89">
        <v>8</v>
      </c>
      <c r="K35" s="89">
        <v>0</v>
      </c>
      <c r="L35" s="89">
        <v>8</v>
      </c>
      <c r="M35" s="89">
        <v>656.4</v>
      </c>
      <c r="N35" s="89">
        <v>2</v>
      </c>
      <c r="O35" s="139">
        <v>13.29</v>
      </c>
      <c r="P35" s="89">
        <v>8</v>
      </c>
      <c r="Q35" s="89">
        <v>0</v>
      </c>
      <c r="R35" s="89">
        <v>8</v>
      </c>
      <c r="S35" s="90">
        <v>656.4</v>
      </c>
    </row>
    <row r="36" spans="1:19" ht="20.100000000000001" customHeight="1">
      <c r="A36" s="91" t="s">
        <v>1064</v>
      </c>
      <c r="B36" s="89">
        <v>1</v>
      </c>
      <c r="C36" s="139">
        <v>7</v>
      </c>
      <c r="D36" s="89">
        <v>15</v>
      </c>
      <c r="E36" s="89">
        <v>15</v>
      </c>
      <c r="F36" s="89">
        <v>30</v>
      </c>
      <c r="G36" s="89">
        <v>35.1</v>
      </c>
      <c r="H36" s="89" t="s">
        <v>21</v>
      </c>
      <c r="I36" s="139" t="s">
        <v>21</v>
      </c>
      <c r="J36" s="89" t="s">
        <v>21</v>
      </c>
      <c r="K36" s="89" t="s">
        <v>21</v>
      </c>
      <c r="L36" s="89" t="s">
        <v>21</v>
      </c>
      <c r="M36" s="89" t="s">
        <v>21</v>
      </c>
      <c r="N36" s="89">
        <v>1</v>
      </c>
      <c r="O36" s="139">
        <v>7</v>
      </c>
      <c r="P36" s="89">
        <v>15</v>
      </c>
      <c r="Q36" s="89">
        <v>15</v>
      </c>
      <c r="R36" s="89">
        <v>30</v>
      </c>
      <c r="S36" s="90">
        <v>35.1</v>
      </c>
    </row>
    <row r="37" spans="1:19" ht="20.100000000000001" customHeight="1">
      <c r="A37" s="91" t="s">
        <v>9</v>
      </c>
      <c r="B37" s="89">
        <v>1</v>
      </c>
      <c r="C37" s="139">
        <v>7.0999999999999091</v>
      </c>
      <c r="D37" s="89">
        <v>10</v>
      </c>
      <c r="E37" s="89">
        <v>0</v>
      </c>
      <c r="F37" s="89">
        <v>10</v>
      </c>
      <c r="G37" s="89">
        <v>34.5</v>
      </c>
      <c r="H37" s="89">
        <v>10</v>
      </c>
      <c r="I37" s="139">
        <v>3301.03</v>
      </c>
      <c r="J37" s="89">
        <v>97</v>
      </c>
      <c r="K37" s="89">
        <v>27</v>
      </c>
      <c r="L37" s="89">
        <v>124</v>
      </c>
      <c r="M37" s="89">
        <v>201062.29</v>
      </c>
      <c r="N37" s="89">
        <v>11</v>
      </c>
      <c r="O37" s="139">
        <v>3308.13</v>
      </c>
      <c r="P37" s="89">
        <v>107</v>
      </c>
      <c r="Q37" s="89">
        <v>27</v>
      </c>
      <c r="R37" s="89">
        <v>134</v>
      </c>
      <c r="S37" s="90">
        <v>201096.79</v>
      </c>
    </row>
    <row r="38" spans="1:19" ht="20.100000000000001" customHeight="1">
      <c r="A38" s="91" t="s">
        <v>129</v>
      </c>
      <c r="B38" s="89" t="s">
        <v>21</v>
      </c>
      <c r="C38" s="139" t="s">
        <v>21</v>
      </c>
      <c r="D38" s="89" t="s">
        <v>21</v>
      </c>
      <c r="E38" s="89" t="s">
        <v>21</v>
      </c>
      <c r="F38" s="89" t="s">
        <v>21</v>
      </c>
      <c r="G38" s="89" t="s">
        <v>21</v>
      </c>
      <c r="H38" s="89">
        <v>2</v>
      </c>
      <c r="I38" s="139">
        <v>156.500001</v>
      </c>
      <c r="J38" s="89">
        <v>85</v>
      </c>
      <c r="K38" s="89">
        <v>20</v>
      </c>
      <c r="L38" s="89">
        <v>105</v>
      </c>
      <c r="M38" s="89">
        <v>5684.49</v>
      </c>
      <c r="N38" s="89">
        <v>2</v>
      </c>
      <c r="O38" s="139">
        <v>156.500001</v>
      </c>
      <c r="P38" s="89">
        <v>85</v>
      </c>
      <c r="Q38" s="89">
        <v>20</v>
      </c>
      <c r="R38" s="89">
        <v>105</v>
      </c>
      <c r="S38" s="90">
        <v>5684.49</v>
      </c>
    </row>
    <row r="39" spans="1:19" ht="20.100000000000001" customHeight="1">
      <c r="A39" s="91" t="s">
        <v>1284</v>
      </c>
      <c r="B39" s="89">
        <v>1</v>
      </c>
      <c r="C39" s="139">
        <v>2.7</v>
      </c>
      <c r="D39" s="89">
        <v>4</v>
      </c>
      <c r="E39" s="89">
        <v>0</v>
      </c>
      <c r="F39" s="89">
        <v>4</v>
      </c>
      <c r="G39" s="89">
        <v>41</v>
      </c>
      <c r="H39" s="89">
        <v>1</v>
      </c>
      <c r="I39" s="139">
        <v>3.2</v>
      </c>
      <c r="J39" s="89">
        <v>8</v>
      </c>
      <c r="K39" s="89">
        <v>2</v>
      </c>
      <c r="L39" s="89">
        <v>10</v>
      </c>
      <c r="M39" s="89">
        <v>73.34</v>
      </c>
      <c r="N39" s="89">
        <v>2</v>
      </c>
      <c r="O39" s="139">
        <v>5.9</v>
      </c>
      <c r="P39" s="89">
        <v>12</v>
      </c>
      <c r="Q39" s="89">
        <v>2</v>
      </c>
      <c r="R39" s="89">
        <v>14</v>
      </c>
      <c r="S39" s="90">
        <v>114.34</v>
      </c>
    </row>
    <row r="40" spans="1:19" ht="20.100000000000001" customHeight="1">
      <c r="A40" s="91" t="s">
        <v>38</v>
      </c>
      <c r="B40" s="89" t="s">
        <v>21</v>
      </c>
      <c r="C40" s="139" t="s">
        <v>21</v>
      </c>
      <c r="D40" s="89" t="s">
        <v>21</v>
      </c>
      <c r="E40" s="89" t="s">
        <v>21</v>
      </c>
      <c r="F40" s="89" t="s">
        <v>21</v>
      </c>
      <c r="G40" s="89" t="s">
        <v>21</v>
      </c>
      <c r="H40" s="89">
        <v>3</v>
      </c>
      <c r="I40" s="139">
        <v>483.98</v>
      </c>
      <c r="J40" s="89">
        <v>110</v>
      </c>
      <c r="K40" s="89">
        <v>138</v>
      </c>
      <c r="L40" s="89">
        <v>248</v>
      </c>
      <c r="M40" s="89">
        <v>19455.259999999998</v>
      </c>
      <c r="N40" s="89">
        <v>3</v>
      </c>
      <c r="O40" s="139">
        <v>483.98</v>
      </c>
      <c r="P40" s="89">
        <v>110</v>
      </c>
      <c r="Q40" s="89">
        <v>138</v>
      </c>
      <c r="R40" s="89">
        <v>248</v>
      </c>
      <c r="S40" s="90">
        <v>19455.259999999998</v>
      </c>
    </row>
    <row r="41" spans="1:19" ht="20.100000000000001" customHeight="1">
      <c r="A41" s="91" t="s">
        <v>179</v>
      </c>
      <c r="B41" s="89" t="s">
        <v>21</v>
      </c>
      <c r="C41" s="139" t="s">
        <v>21</v>
      </c>
      <c r="D41" s="89" t="s">
        <v>21</v>
      </c>
      <c r="E41" s="89" t="s">
        <v>21</v>
      </c>
      <c r="F41" s="89" t="s">
        <v>21</v>
      </c>
      <c r="G41" s="89" t="s">
        <v>21</v>
      </c>
      <c r="H41" s="89">
        <v>1</v>
      </c>
      <c r="I41" s="139">
        <v>85</v>
      </c>
      <c r="J41" s="89">
        <v>20</v>
      </c>
      <c r="K41" s="89">
        <v>5</v>
      </c>
      <c r="L41" s="89">
        <v>25</v>
      </c>
      <c r="M41" s="89">
        <v>2374</v>
      </c>
      <c r="N41" s="89">
        <v>1</v>
      </c>
      <c r="O41" s="139">
        <v>85</v>
      </c>
      <c r="P41" s="89">
        <v>20</v>
      </c>
      <c r="Q41" s="89">
        <v>5</v>
      </c>
      <c r="R41" s="89">
        <v>25</v>
      </c>
      <c r="S41" s="90">
        <v>2374</v>
      </c>
    </row>
    <row r="42" spans="1:19" ht="20.100000000000001" customHeight="1">
      <c r="A42" s="91" t="s">
        <v>1029</v>
      </c>
      <c r="B42" s="89">
        <v>1</v>
      </c>
      <c r="C42" s="139">
        <v>5.1999999999999993</v>
      </c>
      <c r="D42" s="89">
        <v>5</v>
      </c>
      <c r="E42" s="89">
        <v>0</v>
      </c>
      <c r="F42" s="89">
        <v>5</v>
      </c>
      <c r="G42" s="89">
        <v>40</v>
      </c>
      <c r="H42" s="89">
        <v>1</v>
      </c>
      <c r="I42" s="139">
        <v>8</v>
      </c>
      <c r="J42" s="89">
        <v>10</v>
      </c>
      <c r="K42" s="89">
        <v>0</v>
      </c>
      <c r="L42" s="89">
        <v>10</v>
      </c>
      <c r="M42" s="89">
        <v>486.6</v>
      </c>
      <c r="N42" s="89">
        <v>2</v>
      </c>
      <c r="O42" s="139">
        <v>13.2</v>
      </c>
      <c r="P42" s="89">
        <v>15</v>
      </c>
      <c r="Q42" s="89">
        <v>0</v>
      </c>
      <c r="R42" s="89">
        <v>15</v>
      </c>
      <c r="S42" s="90">
        <v>526.6</v>
      </c>
    </row>
    <row r="43" spans="1:19" ht="20.100000000000001" customHeight="1">
      <c r="A43" s="91" t="s">
        <v>923</v>
      </c>
      <c r="B43" s="89" t="s">
        <v>21</v>
      </c>
      <c r="C43" s="139" t="s">
        <v>21</v>
      </c>
      <c r="D43" s="89" t="s">
        <v>21</v>
      </c>
      <c r="E43" s="89" t="s">
        <v>21</v>
      </c>
      <c r="F43" s="89" t="s">
        <v>21</v>
      </c>
      <c r="G43" s="89" t="s">
        <v>21</v>
      </c>
      <c r="H43" s="89">
        <v>4</v>
      </c>
      <c r="I43" s="139">
        <v>25.044</v>
      </c>
      <c r="J43" s="89">
        <v>26</v>
      </c>
      <c r="K43" s="89">
        <v>5</v>
      </c>
      <c r="L43" s="89">
        <v>31</v>
      </c>
      <c r="M43" s="89">
        <v>316</v>
      </c>
      <c r="N43" s="89">
        <v>4</v>
      </c>
      <c r="O43" s="139">
        <v>25.044</v>
      </c>
      <c r="P43" s="89">
        <v>26</v>
      </c>
      <c r="Q43" s="89">
        <v>5</v>
      </c>
      <c r="R43" s="89">
        <v>31</v>
      </c>
      <c r="S43" s="90">
        <v>316</v>
      </c>
    </row>
    <row r="44" spans="1:19" ht="20.100000000000001" customHeight="1">
      <c r="A44" s="91" t="s">
        <v>1322</v>
      </c>
      <c r="B44" s="89">
        <v>1</v>
      </c>
      <c r="C44" s="139">
        <v>2.9</v>
      </c>
      <c r="D44" s="89">
        <v>4</v>
      </c>
      <c r="E44" s="89">
        <v>3</v>
      </c>
      <c r="F44" s="89">
        <v>7</v>
      </c>
      <c r="G44" s="89">
        <v>48.1</v>
      </c>
      <c r="H44" s="89" t="s">
        <v>21</v>
      </c>
      <c r="I44" s="139" t="s">
        <v>21</v>
      </c>
      <c r="J44" s="89" t="s">
        <v>21</v>
      </c>
      <c r="K44" s="89" t="s">
        <v>21</v>
      </c>
      <c r="L44" s="89" t="s">
        <v>21</v>
      </c>
      <c r="M44" s="89" t="s">
        <v>21</v>
      </c>
      <c r="N44" s="89">
        <v>1</v>
      </c>
      <c r="O44" s="139">
        <v>2.9</v>
      </c>
      <c r="P44" s="89">
        <v>4</v>
      </c>
      <c r="Q44" s="89">
        <v>3</v>
      </c>
      <c r="R44" s="89">
        <v>7</v>
      </c>
      <c r="S44" s="90">
        <v>48.1</v>
      </c>
    </row>
    <row r="45" spans="1:19" ht="20.100000000000001" customHeight="1">
      <c r="A45" s="91" t="s">
        <v>380</v>
      </c>
      <c r="B45" s="89" t="s">
        <v>21</v>
      </c>
      <c r="C45" s="139" t="s">
        <v>21</v>
      </c>
      <c r="D45" s="89" t="s">
        <v>21</v>
      </c>
      <c r="E45" s="89" t="s">
        <v>21</v>
      </c>
      <c r="F45" s="89" t="s">
        <v>21</v>
      </c>
      <c r="G45" s="89" t="s">
        <v>21</v>
      </c>
      <c r="H45" s="89">
        <v>5</v>
      </c>
      <c r="I45" s="139">
        <v>68.77</v>
      </c>
      <c r="J45" s="89">
        <v>42</v>
      </c>
      <c r="K45" s="89">
        <v>13</v>
      </c>
      <c r="L45" s="89">
        <v>55</v>
      </c>
      <c r="M45" s="89">
        <v>1166.4000000000001</v>
      </c>
      <c r="N45" s="89">
        <v>5</v>
      </c>
      <c r="O45" s="139">
        <v>68.77</v>
      </c>
      <c r="P45" s="89">
        <v>42</v>
      </c>
      <c r="Q45" s="89">
        <v>13</v>
      </c>
      <c r="R45" s="89">
        <v>55</v>
      </c>
      <c r="S45" s="90">
        <v>1166.4000000000001</v>
      </c>
    </row>
    <row r="46" spans="1:19" ht="20.100000000000001" customHeight="1">
      <c r="A46" s="91" t="s">
        <v>331</v>
      </c>
      <c r="B46" s="89" t="s">
        <v>21</v>
      </c>
      <c r="C46" s="139" t="s">
        <v>21</v>
      </c>
      <c r="D46" s="89" t="s">
        <v>21</v>
      </c>
      <c r="E46" s="89" t="s">
        <v>21</v>
      </c>
      <c r="F46" s="89" t="s">
        <v>21</v>
      </c>
      <c r="G46" s="89" t="s">
        <v>21</v>
      </c>
      <c r="H46" s="89">
        <v>2</v>
      </c>
      <c r="I46" s="139">
        <v>45.145000000000003</v>
      </c>
      <c r="J46" s="89">
        <v>9</v>
      </c>
      <c r="K46" s="89">
        <v>0</v>
      </c>
      <c r="L46" s="89">
        <v>9</v>
      </c>
      <c r="M46" s="89">
        <v>177</v>
      </c>
      <c r="N46" s="89">
        <v>2</v>
      </c>
      <c r="O46" s="139">
        <v>45.145000000000003</v>
      </c>
      <c r="P46" s="89">
        <v>9</v>
      </c>
      <c r="Q46" s="89">
        <v>0</v>
      </c>
      <c r="R46" s="89">
        <v>9</v>
      </c>
      <c r="S46" s="90">
        <v>177</v>
      </c>
    </row>
    <row r="47" spans="1:19" ht="20.100000000000001" customHeight="1">
      <c r="A47" s="92" t="s">
        <v>323</v>
      </c>
      <c r="B47" s="93">
        <v>1</v>
      </c>
      <c r="C47" s="140">
        <v>0</v>
      </c>
      <c r="D47" s="93">
        <v>4</v>
      </c>
      <c r="E47" s="93">
        <v>2</v>
      </c>
      <c r="F47" s="93">
        <v>6</v>
      </c>
      <c r="G47" s="93">
        <v>38</v>
      </c>
      <c r="H47" s="93">
        <v>10</v>
      </c>
      <c r="I47" s="140">
        <v>130.005</v>
      </c>
      <c r="J47" s="93">
        <v>59</v>
      </c>
      <c r="K47" s="93">
        <v>21</v>
      </c>
      <c r="L47" s="93">
        <v>80</v>
      </c>
      <c r="M47" s="93">
        <v>3482.24</v>
      </c>
      <c r="N47" s="93">
        <v>11</v>
      </c>
      <c r="O47" s="140">
        <v>130.005</v>
      </c>
      <c r="P47" s="93">
        <v>63</v>
      </c>
      <c r="Q47" s="93">
        <v>23</v>
      </c>
      <c r="R47" s="93">
        <v>86</v>
      </c>
      <c r="S47" s="94">
        <v>3520.24</v>
      </c>
    </row>
    <row r="48" spans="1:19" ht="20.100000000000001" customHeight="1">
      <c r="A48" s="88" t="s">
        <v>1601</v>
      </c>
      <c r="B48" s="89"/>
      <c r="C48" s="139"/>
      <c r="D48" s="89"/>
      <c r="E48" s="89"/>
      <c r="F48" s="89"/>
      <c r="G48" s="89"/>
      <c r="H48" s="89"/>
      <c r="I48" s="139"/>
      <c r="J48" s="89"/>
      <c r="K48" s="89"/>
      <c r="L48" s="89"/>
      <c r="M48" s="89"/>
      <c r="N48" s="89"/>
      <c r="O48" s="139"/>
      <c r="P48" s="89"/>
      <c r="Q48" s="89"/>
      <c r="R48" s="89"/>
      <c r="S48" s="90"/>
    </row>
    <row r="49" spans="1:19" ht="20.100000000000001" customHeight="1">
      <c r="A49" s="91" t="s">
        <v>165</v>
      </c>
      <c r="B49" s="89" t="s">
        <v>21</v>
      </c>
      <c r="C49" s="139" t="s">
        <v>21</v>
      </c>
      <c r="D49" s="89" t="s">
        <v>21</v>
      </c>
      <c r="E49" s="89" t="s">
        <v>21</v>
      </c>
      <c r="F49" s="89" t="s">
        <v>21</v>
      </c>
      <c r="G49" s="89" t="s">
        <v>21</v>
      </c>
      <c r="H49" s="89">
        <v>3</v>
      </c>
      <c r="I49" s="139">
        <v>121.5</v>
      </c>
      <c r="J49" s="89">
        <v>8</v>
      </c>
      <c r="K49" s="89">
        <v>4</v>
      </c>
      <c r="L49" s="89">
        <v>12</v>
      </c>
      <c r="M49" s="89">
        <v>648.30999999999995</v>
      </c>
      <c r="N49" s="89">
        <v>3</v>
      </c>
      <c r="O49" s="139">
        <v>121.5</v>
      </c>
      <c r="P49" s="89">
        <v>8</v>
      </c>
      <c r="Q49" s="89">
        <v>4</v>
      </c>
      <c r="R49" s="89">
        <v>12</v>
      </c>
      <c r="S49" s="90">
        <v>648.30999999999995</v>
      </c>
    </row>
    <row r="50" spans="1:19" ht="20.100000000000001" customHeight="1">
      <c r="A50" s="91" t="s">
        <v>254</v>
      </c>
      <c r="B50" s="89" t="s">
        <v>21</v>
      </c>
      <c r="C50" s="139" t="s">
        <v>21</v>
      </c>
      <c r="D50" s="89" t="s">
        <v>21</v>
      </c>
      <c r="E50" s="89" t="s">
        <v>21</v>
      </c>
      <c r="F50" s="89" t="s">
        <v>21</v>
      </c>
      <c r="G50" s="89" t="s">
        <v>21</v>
      </c>
      <c r="H50" s="89">
        <v>4</v>
      </c>
      <c r="I50" s="139">
        <v>101.125</v>
      </c>
      <c r="J50" s="89">
        <v>52</v>
      </c>
      <c r="K50" s="89">
        <v>79</v>
      </c>
      <c r="L50" s="89">
        <v>131</v>
      </c>
      <c r="M50" s="89">
        <v>1050.68</v>
      </c>
      <c r="N50" s="89">
        <v>4</v>
      </c>
      <c r="O50" s="139">
        <v>101.125</v>
      </c>
      <c r="P50" s="89">
        <v>52</v>
      </c>
      <c r="Q50" s="89">
        <v>79</v>
      </c>
      <c r="R50" s="89">
        <v>131</v>
      </c>
      <c r="S50" s="90">
        <v>1050.68</v>
      </c>
    </row>
    <row r="51" spans="1:19" ht="20.100000000000001" customHeight="1">
      <c r="A51" s="91" t="s">
        <v>224</v>
      </c>
      <c r="B51" s="89" t="s">
        <v>21</v>
      </c>
      <c r="C51" s="139" t="s">
        <v>21</v>
      </c>
      <c r="D51" s="89" t="s">
        <v>21</v>
      </c>
      <c r="E51" s="89" t="s">
        <v>21</v>
      </c>
      <c r="F51" s="89" t="s">
        <v>21</v>
      </c>
      <c r="G51" s="89" t="s">
        <v>21</v>
      </c>
      <c r="H51" s="89">
        <v>3</v>
      </c>
      <c r="I51" s="139">
        <v>99.53</v>
      </c>
      <c r="J51" s="89">
        <v>58</v>
      </c>
      <c r="K51" s="89">
        <v>40</v>
      </c>
      <c r="L51" s="89">
        <v>98</v>
      </c>
      <c r="M51" s="89">
        <v>812.01</v>
      </c>
      <c r="N51" s="89">
        <v>3</v>
      </c>
      <c r="O51" s="139">
        <v>99.53</v>
      </c>
      <c r="P51" s="89">
        <v>58</v>
      </c>
      <c r="Q51" s="89">
        <v>40</v>
      </c>
      <c r="R51" s="89">
        <v>98</v>
      </c>
      <c r="S51" s="90">
        <v>812.01</v>
      </c>
    </row>
    <row r="52" spans="1:19" ht="20.100000000000001" customHeight="1">
      <c r="A52" s="91" t="s">
        <v>687</v>
      </c>
      <c r="B52" s="89" t="s">
        <v>21</v>
      </c>
      <c r="C52" s="139" t="s">
        <v>21</v>
      </c>
      <c r="D52" s="89" t="s">
        <v>21</v>
      </c>
      <c r="E52" s="89" t="s">
        <v>21</v>
      </c>
      <c r="F52" s="89" t="s">
        <v>21</v>
      </c>
      <c r="G52" s="89" t="s">
        <v>21</v>
      </c>
      <c r="H52" s="89">
        <v>2</v>
      </c>
      <c r="I52" s="139">
        <v>28.2</v>
      </c>
      <c r="J52" s="89">
        <v>22</v>
      </c>
      <c r="K52" s="89">
        <v>2</v>
      </c>
      <c r="L52" s="89">
        <v>24</v>
      </c>
      <c r="M52" s="89">
        <v>809</v>
      </c>
      <c r="N52" s="89">
        <v>2</v>
      </c>
      <c r="O52" s="139">
        <v>28.2</v>
      </c>
      <c r="P52" s="89">
        <v>22</v>
      </c>
      <c r="Q52" s="89">
        <v>2</v>
      </c>
      <c r="R52" s="89">
        <v>24</v>
      </c>
      <c r="S52" s="90">
        <v>809</v>
      </c>
    </row>
    <row r="53" spans="1:19" ht="20.100000000000001" customHeight="1">
      <c r="A53" s="91" t="s">
        <v>1334</v>
      </c>
      <c r="B53" s="89" t="s">
        <v>21</v>
      </c>
      <c r="C53" s="139" t="s">
        <v>21</v>
      </c>
      <c r="D53" s="89" t="s">
        <v>21</v>
      </c>
      <c r="E53" s="89" t="s">
        <v>21</v>
      </c>
      <c r="F53" s="89" t="s">
        <v>21</v>
      </c>
      <c r="G53" s="89" t="s">
        <v>21</v>
      </c>
      <c r="H53" s="89">
        <v>1</v>
      </c>
      <c r="I53" s="139">
        <v>2.7</v>
      </c>
      <c r="J53" s="89">
        <v>8</v>
      </c>
      <c r="K53" s="89">
        <v>0</v>
      </c>
      <c r="L53" s="89">
        <v>8</v>
      </c>
      <c r="M53" s="89">
        <v>196.73</v>
      </c>
      <c r="N53" s="89">
        <v>1</v>
      </c>
      <c r="O53" s="139">
        <v>2.7</v>
      </c>
      <c r="P53" s="89">
        <v>8</v>
      </c>
      <c r="Q53" s="89">
        <v>0</v>
      </c>
      <c r="R53" s="89">
        <v>8</v>
      </c>
      <c r="S53" s="90">
        <v>196.73</v>
      </c>
    </row>
    <row r="54" spans="1:19" ht="20.100000000000001" customHeight="1">
      <c r="A54" s="91" t="s">
        <v>957</v>
      </c>
      <c r="B54" s="89">
        <v>1</v>
      </c>
      <c r="C54" s="139">
        <v>9.5</v>
      </c>
      <c r="D54" s="89">
        <v>3</v>
      </c>
      <c r="E54" s="89">
        <v>3</v>
      </c>
      <c r="F54" s="89">
        <v>6</v>
      </c>
      <c r="G54" s="89">
        <v>40.6</v>
      </c>
      <c r="H54" s="89" t="s">
        <v>21</v>
      </c>
      <c r="I54" s="139" t="s">
        <v>21</v>
      </c>
      <c r="J54" s="89" t="s">
        <v>21</v>
      </c>
      <c r="K54" s="89" t="s">
        <v>21</v>
      </c>
      <c r="L54" s="89" t="s">
        <v>21</v>
      </c>
      <c r="M54" s="89" t="s">
        <v>21</v>
      </c>
      <c r="N54" s="89">
        <v>1</v>
      </c>
      <c r="O54" s="139">
        <v>9.5</v>
      </c>
      <c r="P54" s="89">
        <v>3</v>
      </c>
      <c r="Q54" s="89">
        <v>3</v>
      </c>
      <c r="R54" s="89">
        <v>6</v>
      </c>
      <c r="S54" s="90">
        <v>40.6</v>
      </c>
    </row>
    <row r="55" spans="1:19" ht="20.100000000000001" customHeight="1">
      <c r="A55" s="91" t="s">
        <v>451</v>
      </c>
      <c r="B55" s="89">
        <v>1</v>
      </c>
      <c r="C55" s="139">
        <v>0.95000000000000284</v>
      </c>
      <c r="D55" s="89">
        <v>1</v>
      </c>
      <c r="E55" s="89">
        <v>1</v>
      </c>
      <c r="F55" s="89">
        <v>2</v>
      </c>
      <c r="G55" s="89">
        <v>23.100000000000023</v>
      </c>
      <c r="H55" s="89">
        <v>2</v>
      </c>
      <c r="I55" s="139">
        <v>38.5</v>
      </c>
      <c r="J55" s="89">
        <v>28</v>
      </c>
      <c r="K55" s="89">
        <v>1</v>
      </c>
      <c r="L55" s="89">
        <v>29</v>
      </c>
      <c r="M55" s="89">
        <v>276.63</v>
      </c>
      <c r="N55" s="89">
        <v>3</v>
      </c>
      <c r="O55" s="139">
        <v>39.450000000000003</v>
      </c>
      <c r="P55" s="89">
        <v>29</v>
      </c>
      <c r="Q55" s="89">
        <v>2</v>
      </c>
      <c r="R55" s="89">
        <v>31</v>
      </c>
      <c r="S55" s="90">
        <v>299.73</v>
      </c>
    </row>
    <row r="56" spans="1:19" ht="20.100000000000001" customHeight="1">
      <c r="A56" s="91" t="s">
        <v>1180</v>
      </c>
      <c r="B56" s="89" t="s">
        <v>21</v>
      </c>
      <c r="C56" s="139" t="s">
        <v>21</v>
      </c>
      <c r="D56" s="89" t="s">
        <v>21</v>
      </c>
      <c r="E56" s="89" t="s">
        <v>21</v>
      </c>
      <c r="F56" s="89" t="s">
        <v>21</v>
      </c>
      <c r="G56" s="89" t="s">
        <v>21</v>
      </c>
      <c r="H56" s="89">
        <v>2</v>
      </c>
      <c r="I56" s="139">
        <v>7.8</v>
      </c>
      <c r="J56" s="89">
        <v>4</v>
      </c>
      <c r="K56" s="89">
        <v>2</v>
      </c>
      <c r="L56" s="89">
        <v>6</v>
      </c>
      <c r="M56" s="89">
        <v>106.4</v>
      </c>
      <c r="N56" s="89">
        <v>2</v>
      </c>
      <c r="O56" s="139">
        <v>7.8</v>
      </c>
      <c r="P56" s="89">
        <v>4</v>
      </c>
      <c r="Q56" s="89">
        <v>2</v>
      </c>
      <c r="R56" s="89">
        <v>6</v>
      </c>
      <c r="S56" s="90">
        <v>106.4</v>
      </c>
    </row>
    <row r="57" spans="1:19" ht="20.100000000000001" customHeight="1">
      <c r="A57" s="91" t="s">
        <v>1503</v>
      </c>
      <c r="B57" s="89" t="s">
        <v>21</v>
      </c>
      <c r="C57" s="139" t="s">
        <v>21</v>
      </c>
      <c r="D57" s="89" t="s">
        <v>21</v>
      </c>
      <c r="E57" s="89" t="s">
        <v>21</v>
      </c>
      <c r="F57" s="89" t="s">
        <v>21</v>
      </c>
      <c r="G57" s="89" t="s">
        <v>21</v>
      </c>
      <c r="H57" s="89">
        <v>3</v>
      </c>
      <c r="I57" s="139">
        <v>1.62</v>
      </c>
      <c r="J57" s="89">
        <v>18</v>
      </c>
      <c r="K57" s="89">
        <v>0</v>
      </c>
      <c r="L57" s="89">
        <v>18</v>
      </c>
      <c r="M57" s="89">
        <v>121.22</v>
      </c>
      <c r="N57" s="89">
        <v>3</v>
      </c>
      <c r="O57" s="139">
        <v>1.62</v>
      </c>
      <c r="P57" s="89">
        <v>18</v>
      </c>
      <c r="Q57" s="89">
        <v>0</v>
      </c>
      <c r="R57" s="89">
        <v>18</v>
      </c>
      <c r="S57" s="90">
        <v>121.22</v>
      </c>
    </row>
    <row r="58" spans="1:19" ht="20.100000000000001" customHeight="1">
      <c r="A58" s="91" t="s">
        <v>302</v>
      </c>
      <c r="B58" s="89">
        <v>1</v>
      </c>
      <c r="C58" s="139">
        <v>0.12000000000000455</v>
      </c>
      <c r="D58" s="89">
        <v>6</v>
      </c>
      <c r="E58" s="89">
        <v>6</v>
      </c>
      <c r="F58" s="89">
        <v>12</v>
      </c>
      <c r="G58" s="89">
        <v>44.300000000000182</v>
      </c>
      <c r="H58" s="89">
        <v>2</v>
      </c>
      <c r="I58" s="139">
        <v>88</v>
      </c>
      <c r="J58" s="89">
        <v>50</v>
      </c>
      <c r="K58" s="89">
        <v>40</v>
      </c>
      <c r="L58" s="89">
        <v>90</v>
      </c>
      <c r="M58" s="89">
        <v>1233.8599999999999</v>
      </c>
      <c r="N58" s="89">
        <v>3</v>
      </c>
      <c r="O58" s="139">
        <v>88.12</v>
      </c>
      <c r="P58" s="89">
        <v>56</v>
      </c>
      <c r="Q58" s="89">
        <v>46</v>
      </c>
      <c r="R58" s="89">
        <v>102</v>
      </c>
      <c r="S58" s="90">
        <v>1278.1600000000001</v>
      </c>
    </row>
    <row r="59" spans="1:19" ht="20.100000000000001" customHeight="1">
      <c r="A59" s="91" t="s">
        <v>547</v>
      </c>
      <c r="B59" s="89">
        <v>2</v>
      </c>
      <c r="C59" s="139">
        <v>24</v>
      </c>
      <c r="D59" s="89">
        <v>26</v>
      </c>
      <c r="E59" s="89">
        <v>2</v>
      </c>
      <c r="F59" s="89">
        <v>28</v>
      </c>
      <c r="G59" s="89">
        <v>65.580000000000155</v>
      </c>
      <c r="H59" s="89">
        <v>6</v>
      </c>
      <c r="I59" s="139">
        <v>72.099999999999994</v>
      </c>
      <c r="J59" s="89">
        <v>112</v>
      </c>
      <c r="K59" s="89">
        <v>80</v>
      </c>
      <c r="L59" s="89">
        <v>192</v>
      </c>
      <c r="M59" s="89">
        <v>1260.6199999999999</v>
      </c>
      <c r="N59" s="89">
        <v>8</v>
      </c>
      <c r="O59" s="139">
        <v>96.1</v>
      </c>
      <c r="P59" s="89">
        <v>138</v>
      </c>
      <c r="Q59" s="89">
        <v>82</v>
      </c>
      <c r="R59" s="89">
        <v>220</v>
      </c>
      <c r="S59" s="90">
        <v>1326.2</v>
      </c>
    </row>
    <row r="60" spans="1:19" ht="20.100000000000001" customHeight="1">
      <c r="A60" s="91" t="s">
        <v>602</v>
      </c>
      <c r="B60" s="89" t="s">
        <v>21</v>
      </c>
      <c r="C60" s="139" t="s">
        <v>21</v>
      </c>
      <c r="D60" s="89" t="s">
        <v>21</v>
      </c>
      <c r="E60" s="89" t="s">
        <v>21</v>
      </c>
      <c r="F60" s="89" t="s">
        <v>21</v>
      </c>
      <c r="G60" s="89" t="s">
        <v>21</v>
      </c>
      <c r="H60" s="89">
        <v>1</v>
      </c>
      <c r="I60" s="139">
        <v>21</v>
      </c>
      <c r="J60" s="89">
        <v>5</v>
      </c>
      <c r="K60" s="89">
        <v>0</v>
      </c>
      <c r="L60" s="89">
        <v>5</v>
      </c>
      <c r="M60" s="89">
        <v>497.67</v>
      </c>
      <c r="N60" s="89">
        <v>1</v>
      </c>
      <c r="O60" s="139">
        <v>21</v>
      </c>
      <c r="P60" s="89">
        <v>5</v>
      </c>
      <c r="Q60" s="89">
        <v>0</v>
      </c>
      <c r="R60" s="89">
        <v>5</v>
      </c>
      <c r="S60" s="90">
        <v>497.67</v>
      </c>
    </row>
    <row r="61" spans="1:19" ht="20.100000000000001" customHeight="1">
      <c r="A61" s="91" t="s">
        <v>832</v>
      </c>
      <c r="B61" s="89" t="s">
        <v>21</v>
      </c>
      <c r="C61" s="139" t="s">
        <v>21</v>
      </c>
      <c r="D61" s="89" t="s">
        <v>21</v>
      </c>
      <c r="E61" s="89" t="s">
        <v>21</v>
      </c>
      <c r="F61" s="89" t="s">
        <v>21</v>
      </c>
      <c r="G61" s="89" t="s">
        <v>21</v>
      </c>
      <c r="H61" s="89">
        <v>8</v>
      </c>
      <c r="I61" s="139">
        <v>41.588999999999999</v>
      </c>
      <c r="J61" s="89">
        <v>60</v>
      </c>
      <c r="K61" s="89">
        <v>2</v>
      </c>
      <c r="L61" s="89">
        <v>62</v>
      </c>
      <c r="M61" s="89">
        <v>2689.03</v>
      </c>
      <c r="N61" s="89">
        <v>8</v>
      </c>
      <c r="O61" s="139">
        <v>41.588999999999999</v>
      </c>
      <c r="P61" s="89">
        <v>60</v>
      </c>
      <c r="Q61" s="89">
        <v>2</v>
      </c>
      <c r="R61" s="89">
        <v>62</v>
      </c>
      <c r="S61" s="90">
        <v>2689.03</v>
      </c>
    </row>
    <row r="62" spans="1:19" ht="20.100000000000001" customHeight="1">
      <c r="A62" s="88" t="s">
        <v>1602</v>
      </c>
      <c r="B62" s="89"/>
      <c r="C62" s="139"/>
      <c r="D62" s="89"/>
      <c r="E62" s="89"/>
      <c r="F62" s="89"/>
      <c r="G62" s="89"/>
      <c r="H62" s="89"/>
      <c r="I62" s="139"/>
      <c r="J62" s="89"/>
      <c r="K62" s="89"/>
      <c r="L62" s="89"/>
      <c r="M62" s="89"/>
      <c r="N62" s="89"/>
      <c r="O62" s="139"/>
      <c r="P62" s="89"/>
      <c r="Q62" s="89"/>
      <c r="R62" s="89"/>
      <c r="S62" s="90"/>
    </row>
    <row r="63" spans="1:19" ht="20.100000000000001" customHeight="1">
      <c r="A63" s="91" t="s">
        <v>1544</v>
      </c>
      <c r="B63" s="89" t="s">
        <v>21</v>
      </c>
      <c r="C63" s="139" t="s">
        <v>21</v>
      </c>
      <c r="D63" s="89" t="s">
        <v>21</v>
      </c>
      <c r="E63" s="89" t="s">
        <v>21</v>
      </c>
      <c r="F63" s="89" t="s">
        <v>21</v>
      </c>
      <c r="G63" s="89" t="s">
        <v>21</v>
      </c>
      <c r="H63" s="89">
        <v>1</v>
      </c>
      <c r="I63" s="139">
        <v>0.1</v>
      </c>
      <c r="J63" s="89">
        <v>6</v>
      </c>
      <c r="K63" s="89">
        <v>0</v>
      </c>
      <c r="L63" s="89">
        <v>6</v>
      </c>
      <c r="M63" s="89">
        <v>425</v>
      </c>
      <c r="N63" s="89">
        <v>1</v>
      </c>
      <c r="O63" s="139">
        <v>0.1</v>
      </c>
      <c r="P63" s="89">
        <v>6</v>
      </c>
      <c r="Q63" s="89">
        <v>0</v>
      </c>
      <c r="R63" s="89">
        <v>6</v>
      </c>
      <c r="S63" s="90">
        <v>425</v>
      </c>
    </row>
    <row r="64" spans="1:19" ht="20.100000000000001" customHeight="1">
      <c r="A64" s="91" t="s">
        <v>204</v>
      </c>
      <c r="B64" s="89" t="s">
        <v>21</v>
      </c>
      <c r="C64" s="139" t="s">
        <v>21</v>
      </c>
      <c r="D64" s="89" t="s">
        <v>21</v>
      </c>
      <c r="E64" s="89" t="s">
        <v>21</v>
      </c>
      <c r="F64" s="89" t="s">
        <v>21</v>
      </c>
      <c r="G64" s="89" t="s">
        <v>21</v>
      </c>
      <c r="H64" s="89">
        <v>3</v>
      </c>
      <c r="I64" s="139">
        <v>100.79</v>
      </c>
      <c r="J64" s="89">
        <v>26</v>
      </c>
      <c r="K64" s="89">
        <v>12</v>
      </c>
      <c r="L64" s="89">
        <v>38</v>
      </c>
      <c r="M64" s="89">
        <v>442.63</v>
      </c>
      <c r="N64" s="89">
        <v>3</v>
      </c>
      <c r="O64" s="139">
        <v>100.79</v>
      </c>
      <c r="P64" s="89">
        <v>26</v>
      </c>
      <c r="Q64" s="89">
        <v>12</v>
      </c>
      <c r="R64" s="89">
        <v>38</v>
      </c>
      <c r="S64" s="90">
        <v>442.63</v>
      </c>
    </row>
    <row r="65" spans="1:19" ht="20.100000000000001" customHeight="1">
      <c r="A65" s="91" t="s">
        <v>138</v>
      </c>
      <c r="B65" s="89" t="s">
        <v>21</v>
      </c>
      <c r="C65" s="139" t="s">
        <v>21</v>
      </c>
      <c r="D65" s="89" t="s">
        <v>21</v>
      </c>
      <c r="E65" s="89" t="s">
        <v>21</v>
      </c>
      <c r="F65" s="89" t="s">
        <v>21</v>
      </c>
      <c r="G65" s="89" t="s">
        <v>21</v>
      </c>
      <c r="H65" s="89">
        <v>11</v>
      </c>
      <c r="I65" s="139">
        <v>180.71199999999999</v>
      </c>
      <c r="J65" s="89">
        <v>179</v>
      </c>
      <c r="K65" s="89">
        <v>119</v>
      </c>
      <c r="L65" s="89">
        <v>298</v>
      </c>
      <c r="M65" s="89">
        <v>3656</v>
      </c>
      <c r="N65" s="89">
        <v>11</v>
      </c>
      <c r="O65" s="139">
        <v>180.71199999999999</v>
      </c>
      <c r="P65" s="89">
        <v>179</v>
      </c>
      <c r="Q65" s="89">
        <v>119</v>
      </c>
      <c r="R65" s="89">
        <v>298</v>
      </c>
      <c r="S65" s="90">
        <v>3656</v>
      </c>
    </row>
    <row r="66" spans="1:19" ht="20.100000000000001" customHeight="1">
      <c r="A66" s="91" t="s">
        <v>1151</v>
      </c>
      <c r="B66" s="89">
        <v>1</v>
      </c>
      <c r="C66" s="139">
        <v>6</v>
      </c>
      <c r="D66" s="89">
        <v>10</v>
      </c>
      <c r="E66" s="89">
        <v>10</v>
      </c>
      <c r="F66" s="89">
        <v>20</v>
      </c>
      <c r="G66" s="89">
        <v>39</v>
      </c>
      <c r="H66" s="89">
        <v>1</v>
      </c>
      <c r="I66" s="139">
        <v>0.7</v>
      </c>
      <c r="J66" s="89">
        <v>3</v>
      </c>
      <c r="K66" s="89">
        <v>2</v>
      </c>
      <c r="L66" s="89">
        <v>5</v>
      </c>
      <c r="M66" s="89">
        <v>99</v>
      </c>
      <c r="N66" s="89">
        <v>2</v>
      </c>
      <c r="O66" s="139">
        <v>6.7</v>
      </c>
      <c r="P66" s="89">
        <v>13</v>
      </c>
      <c r="Q66" s="89">
        <v>12</v>
      </c>
      <c r="R66" s="89">
        <v>25</v>
      </c>
      <c r="S66" s="90">
        <v>138</v>
      </c>
    </row>
    <row r="67" spans="1:19" ht="20.100000000000001" customHeight="1">
      <c r="A67" s="91" t="s">
        <v>1190</v>
      </c>
      <c r="B67" s="89" t="s">
        <v>21</v>
      </c>
      <c r="C67" s="139" t="s">
        <v>21</v>
      </c>
      <c r="D67" s="89" t="s">
        <v>21</v>
      </c>
      <c r="E67" s="89" t="s">
        <v>21</v>
      </c>
      <c r="F67" s="89" t="s">
        <v>21</v>
      </c>
      <c r="G67" s="89" t="s">
        <v>21</v>
      </c>
      <c r="H67" s="89">
        <v>1</v>
      </c>
      <c r="I67" s="139">
        <v>5.0999999999999996</v>
      </c>
      <c r="J67" s="89">
        <v>2</v>
      </c>
      <c r="K67" s="89">
        <v>0</v>
      </c>
      <c r="L67" s="89">
        <v>2</v>
      </c>
      <c r="M67" s="89">
        <v>185</v>
      </c>
      <c r="N67" s="89">
        <v>1</v>
      </c>
      <c r="O67" s="139">
        <v>5.0999999999999996</v>
      </c>
      <c r="P67" s="89">
        <v>2</v>
      </c>
      <c r="Q67" s="89">
        <v>0</v>
      </c>
      <c r="R67" s="89">
        <v>2</v>
      </c>
      <c r="S67" s="90">
        <v>185</v>
      </c>
    </row>
    <row r="68" spans="1:19" ht="20.100000000000001" customHeight="1">
      <c r="A68" s="91" t="s">
        <v>707</v>
      </c>
      <c r="B68" s="89" t="s">
        <v>21</v>
      </c>
      <c r="C68" s="139" t="s">
        <v>21</v>
      </c>
      <c r="D68" s="89" t="s">
        <v>21</v>
      </c>
      <c r="E68" s="89" t="s">
        <v>21</v>
      </c>
      <c r="F68" s="89" t="s">
        <v>21</v>
      </c>
      <c r="G68" s="89" t="s">
        <v>21</v>
      </c>
      <c r="H68" s="89">
        <v>1</v>
      </c>
      <c r="I68" s="139">
        <v>17.5</v>
      </c>
      <c r="J68" s="89">
        <v>6</v>
      </c>
      <c r="K68" s="89">
        <v>0</v>
      </c>
      <c r="L68" s="89">
        <v>6</v>
      </c>
      <c r="M68" s="89">
        <v>481</v>
      </c>
      <c r="N68" s="89">
        <v>1</v>
      </c>
      <c r="O68" s="139">
        <v>17.5</v>
      </c>
      <c r="P68" s="89">
        <v>6</v>
      </c>
      <c r="Q68" s="89">
        <v>0</v>
      </c>
      <c r="R68" s="89">
        <v>6</v>
      </c>
      <c r="S68" s="90">
        <v>481</v>
      </c>
    </row>
    <row r="69" spans="1:19" ht="20.100000000000001" customHeight="1">
      <c r="A69" s="92" t="s">
        <v>310</v>
      </c>
      <c r="B69" s="93" t="s">
        <v>21</v>
      </c>
      <c r="C69" s="140" t="s">
        <v>21</v>
      </c>
      <c r="D69" s="93" t="s">
        <v>21</v>
      </c>
      <c r="E69" s="93" t="s">
        <v>21</v>
      </c>
      <c r="F69" s="93" t="s">
        <v>21</v>
      </c>
      <c r="G69" s="93" t="s">
        <v>21</v>
      </c>
      <c r="H69" s="93">
        <v>1</v>
      </c>
      <c r="I69" s="140">
        <v>45</v>
      </c>
      <c r="J69" s="93">
        <v>10</v>
      </c>
      <c r="K69" s="93">
        <v>5</v>
      </c>
      <c r="L69" s="93">
        <v>15</v>
      </c>
      <c r="M69" s="93">
        <v>278.5</v>
      </c>
      <c r="N69" s="93">
        <v>1</v>
      </c>
      <c r="O69" s="140">
        <v>45</v>
      </c>
      <c r="P69" s="93">
        <v>10</v>
      </c>
      <c r="Q69" s="93">
        <v>5</v>
      </c>
      <c r="R69" s="93">
        <v>15</v>
      </c>
      <c r="S69" s="94">
        <v>278.5</v>
      </c>
    </row>
    <row r="70" spans="1:19" ht="20.100000000000001" customHeight="1">
      <c r="A70" s="91" t="s">
        <v>463</v>
      </c>
      <c r="B70" s="89" t="s">
        <v>21</v>
      </c>
      <c r="C70" s="139" t="s">
        <v>21</v>
      </c>
      <c r="D70" s="89" t="s">
        <v>21</v>
      </c>
      <c r="E70" s="89" t="s">
        <v>21</v>
      </c>
      <c r="F70" s="89" t="s">
        <v>21</v>
      </c>
      <c r="G70" s="89" t="s">
        <v>21</v>
      </c>
      <c r="H70" s="89">
        <v>2</v>
      </c>
      <c r="I70" s="139">
        <v>53</v>
      </c>
      <c r="J70" s="89">
        <v>11</v>
      </c>
      <c r="K70" s="89">
        <v>0</v>
      </c>
      <c r="L70" s="89">
        <v>11</v>
      </c>
      <c r="M70" s="89">
        <v>1666</v>
      </c>
      <c r="N70" s="89">
        <v>2</v>
      </c>
      <c r="O70" s="139">
        <v>53</v>
      </c>
      <c r="P70" s="89">
        <v>11</v>
      </c>
      <c r="Q70" s="89">
        <v>0</v>
      </c>
      <c r="R70" s="89">
        <v>11</v>
      </c>
      <c r="S70" s="90">
        <v>1666</v>
      </c>
    </row>
    <row r="71" spans="1:19" ht="20.100000000000001" customHeight="1">
      <c r="A71" s="91" t="s">
        <v>261</v>
      </c>
      <c r="B71" s="89" t="s">
        <v>21</v>
      </c>
      <c r="C71" s="139" t="s">
        <v>21</v>
      </c>
      <c r="D71" s="89" t="s">
        <v>21</v>
      </c>
      <c r="E71" s="89" t="s">
        <v>21</v>
      </c>
      <c r="F71" s="89" t="s">
        <v>21</v>
      </c>
      <c r="G71" s="89" t="s">
        <v>21</v>
      </c>
      <c r="H71" s="89">
        <v>6</v>
      </c>
      <c r="I71" s="139">
        <v>139.448936</v>
      </c>
      <c r="J71" s="89">
        <v>55</v>
      </c>
      <c r="K71" s="89">
        <v>41</v>
      </c>
      <c r="L71" s="89">
        <v>96</v>
      </c>
      <c r="M71" s="89">
        <v>2581.4</v>
      </c>
      <c r="N71" s="89">
        <v>6</v>
      </c>
      <c r="O71" s="139">
        <v>139.448936</v>
      </c>
      <c r="P71" s="89">
        <v>55</v>
      </c>
      <c r="Q71" s="89">
        <v>41</v>
      </c>
      <c r="R71" s="89">
        <v>96</v>
      </c>
      <c r="S71" s="90">
        <v>2581.4</v>
      </c>
    </row>
    <row r="72" spans="1:19" ht="20.100000000000001" customHeight="1">
      <c r="A72" s="91" t="s">
        <v>1423</v>
      </c>
      <c r="B72" s="89" t="s">
        <v>21</v>
      </c>
      <c r="C72" s="139" t="s">
        <v>21</v>
      </c>
      <c r="D72" s="89" t="s">
        <v>21</v>
      </c>
      <c r="E72" s="89" t="s">
        <v>21</v>
      </c>
      <c r="F72" s="89" t="s">
        <v>21</v>
      </c>
      <c r="G72" s="89" t="s">
        <v>21</v>
      </c>
      <c r="H72" s="89">
        <v>1</v>
      </c>
      <c r="I72" s="139">
        <v>1.75</v>
      </c>
      <c r="J72" s="89">
        <v>2</v>
      </c>
      <c r="K72" s="89">
        <v>4</v>
      </c>
      <c r="L72" s="89">
        <v>6</v>
      </c>
      <c r="M72" s="89">
        <v>48.25</v>
      </c>
      <c r="N72" s="89">
        <v>1</v>
      </c>
      <c r="O72" s="139">
        <v>1.75</v>
      </c>
      <c r="P72" s="89">
        <v>2</v>
      </c>
      <c r="Q72" s="89">
        <v>4</v>
      </c>
      <c r="R72" s="89">
        <v>6</v>
      </c>
      <c r="S72" s="90">
        <v>48.25</v>
      </c>
    </row>
    <row r="73" spans="1:19" ht="20.100000000000001" customHeight="1">
      <c r="A73" s="92" t="s">
        <v>31</v>
      </c>
      <c r="B73" s="93" t="s">
        <v>21</v>
      </c>
      <c r="C73" s="140" t="s">
        <v>21</v>
      </c>
      <c r="D73" s="93" t="s">
        <v>21</v>
      </c>
      <c r="E73" s="93" t="s">
        <v>21</v>
      </c>
      <c r="F73" s="93" t="s">
        <v>21</v>
      </c>
      <c r="G73" s="93" t="s">
        <v>21</v>
      </c>
      <c r="H73" s="93">
        <v>5</v>
      </c>
      <c r="I73" s="140">
        <v>429.1</v>
      </c>
      <c r="J73" s="93">
        <v>64</v>
      </c>
      <c r="K73" s="93">
        <v>6</v>
      </c>
      <c r="L73" s="93">
        <v>70</v>
      </c>
      <c r="M73" s="93">
        <v>21911.7</v>
      </c>
      <c r="N73" s="93">
        <v>5</v>
      </c>
      <c r="O73" s="140">
        <v>429.1</v>
      </c>
      <c r="P73" s="93">
        <v>64</v>
      </c>
      <c r="Q73" s="93">
        <v>6</v>
      </c>
      <c r="R73" s="93">
        <v>70</v>
      </c>
      <c r="S73" s="94">
        <v>21911.7</v>
      </c>
    </row>
    <row r="74" spans="1:19" ht="20.100000000000001" customHeight="1">
      <c r="A74" s="85" t="s">
        <v>1551</v>
      </c>
      <c r="B74" s="86">
        <v>31</v>
      </c>
      <c r="C74" s="141">
        <v>332.61185199999983</v>
      </c>
      <c r="D74" s="86">
        <v>282</v>
      </c>
      <c r="E74" s="86">
        <v>226</v>
      </c>
      <c r="F74" s="86">
        <v>508</v>
      </c>
      <c r="G74" s="86">
        <v>1094.1650000000006</v>
      </c>
      <c r="H74" s="86">
        <v>245</v>
      </c>
      <c r="I74" s="141">
        <v>12320.842974000007</v>
      </c>
      <c r="J74" s="86">
        <v>3141</v>
      </c>
      <c r="K74" s="86">
        <v>1795</v>
      </c>
      <c r="L74" s="86">
        <v>4936</v>
      </c>
      <c r="M74" s="86">
        <v>383362.32000000007</v>
      </c>
      <c r="N74" s="86">
        <v>276</v>
      </c>
      <c r="O74" s="141">
        <v>12653.454826000007</v>
      </c>
      <c r="P74" s="86">
        <v>3423</v>
      </c>
      <c r="Q74" s="86">
        <v>2021</v>
      </c>
      <c r="R74" s="86">
        <v>5444</v>
      </c>
      <c r="S74" s="87">
        <v>384456.48499999999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42"/>
  <pageSetup paperSize="9" firstPageNumber="7" orientation="landscape" useFirstPageNumber="1" r:id="rId1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selection sqref="A1:S1"/>
    </sheetView>
  </sheetViews>
  <sheetFormatPr defaultRowHeight="20.100000000000001" customHeight="1"/>
  <cols>
    <col min="1" max="1" width="10" style="26" customWidth="1"/>
    <col min="2" max="2" width="6.85546875" style="1" customWidth="1"/>
    <col min="3" max="3" width="8.42578125" style="1" customWidth="1"/>
    <col min="4" max="4" width="5.7109375" style="1" customWidth="1"/>
    <col min="5" max="5" width="5" style="1" customWidth="1"/>
    <col min="6" max="6" width="5.42578125" style="1" customWidth="1"/>
    <col min="7" max="7" width="7.7109375" style="1" customWidth="1"/>
    <col min="8" max="8" width="6.28515625" style="6" customWidth="1"/>
    <col min="9" max="9" width="9.85546875" style="7" customWidth="1"/>
    <col min="10" max="10" width="8" style="6" customWidth="1"/>
    <col min="11" max="11" width="7.42578125" style="6" customWidth="1"/>
    <col min="12" max="12" width="7.85546875" style="6" customWidth="1"/>
    <col min="13" max="13" width="8.28515625" style="6" customWidth="1"/>
    <col min="14" max="14" width="7" style="4" customWidth="1"/>
    <col min="15" max="15" width="10.140625" style="5" customWidth="1"/>
    <col min="16" max="16" width="6.7109375" style="4" customWidth="1"/>
    <col min="17" max="17" width="7.140625" style="4" customWidth="1"/>
    <col min="18" max="18" width="7.42578125" style="4" customWidth="1"/>
    <col min="19" max="19" width="8.5703125" style="4" customWidth="1"/>
    <col min="20" max="16384" width="9.140625" style="1"/>
  </cols>
  <sheetData>
    <row r="1" spans="1:19" s="46" customFormat="1" ht="20.100000000000001" customHeight="1">
      <c r="A1" s="576" t="s">
        <v>1596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</row>
    <row r="2" spans="1:19" s="46" customFormat="1" ht="20.100000000000001" customHeight="1">
      <c r="A2" s="72" t="s">
        <v>1591</v>
      </c>
      <c r="B2" s="549" t="s">
        <v>1592</v>
      </c>
      <c r="C2" s="550"/>
      <c r="D2" s="550"/>
      <c r="E2" s="550"/>
      <c r="F2" s="550"/>
      <c r="G2" s="551"/>
      <c r="H2" s="552" t="s">
        <v>1593</v>
      </c>
      <c r="I2" s="553"/>
      <c r="J2" s="553"/>
      <c r="K2" s="553"/>
      <c r="L2" s="553"/>
      <c r="M2" s="554"/>
      <c r="N2" s="552" t="s">
        <v>1586</v>
      </c>
      <c r="O2" s="553"/>
      <c r="P2" s="553"/>
      <c r="Q2" s="553"/>
      <c r="R2" s="553"/>
      <c r="S2" s="553"/>
    </row>
    <row r="3" spans="1:19" s="46" customFormat="1" ht="20.100000000000001" customHeight="1">
      <c r="A3" s="73" t="s">
        <v>1594</v>
      </c>
      <c r="B3" s="49" t="s">
        <v>1553</v>
      </c>
      <c r="C3" s="50" t="s">
        <v>1588</v>
      </c>
      <c r="D3" s="540" t="s">
        <v>1589</v>
      </c>
      <c r="E3" s="541"/>
      <c r="F3" s="542"/>
      <c r="G3" s="51" t="s">
        <v>1556</v>
      </c>
      <c r="H3" s="74" t="s">
        <v>1553</v>
      </c>
      <c r="I3" s="75" t="s">
        <v>1588</v>
      </c>
      <c r="J3" s="546" t="s">
        <v>1589</v>
      </c>
      <c r="K3" s="547"/>
      <c r="L3" s="548"/>
      <c r="M3" s="76" t="s">
        <v>1556</v>
      </c>
      <c r="N3" s="55" t="s">
        <v>1553</v>
      </c>
      <c r="O3" s="56" t="s">
        <v>1588</v>
      </c>
      <c r="P3" s="546" t="s">
        <v>1589</v>
      </c>
      <c r="Q3" s="547"/>
      <c r="R3" s="548"/>
      <c r="S3" s="57" t="s">
        <v>1556</v>
      </c>
    </row>
    <row r="4" spans="1:19" s="46" customFormat="1" ht="20.100000000000001" customHeight="1">
      <c r="A4" s="77" t="s">
        <v>1595</v>
      </c>
      <c r="B4" s="59" t="s">
        <v>1557</v>
      </c>
      <c r="C4" s="60" t="s">
        <v>1558</v>
      </c>
      <c r="D4" s="78" t="s">
        <v>1559</v>
      </c>
      <c r="E4" s="79" t="s">
        <v>1560</v>
      </c>
      <c r="F4" s="61" t="s">
        <v>1551</v>
      </c>
      <c r="G4" s="63" t="s">
        <v>1561</v>
      </c>
      <c r="H4" s="68" t="s">
        <v>1557</v>
      </c>
      <c r="I4" s="80" t="s">
        <v>1558</v>
      </c>
      <c r="J4" s="81" t="s">
        <v>1559</v>
      </c>
      <c r="K4" s="82" t="s">
        <v>1560</v>
      </c>
      <c r="L4" s="81" t="s">
        <v>1551</v>
      </c>
      <c r="M4" s="82" t="s">
        <v>1561</v>
      </c>
      <c r="N4" s="68" t="s">
        <v>1557</v>
      </c>
      <c r="O4" s="69" t="s">
        <v>1558</v>
      </c>
      <c r="P4" s="70" t="s">
        <v>1559</v>
      </c>
      <c r="Q4" s="71" t="s">
        <v>1560</v>
      </c>
      <c r="R4" s="71" t="s">
        <v>1551</v>
      </c>
      <c r="S4" s="70" t="s">
        <v>1561</v>
      </c>
    </row>
    <row r="5" spans="1:19" ht="18.95" customHeight="1">
      <c r="A5" s="28" t="s">
        <v>147</v>
      </c>
      <c r="B5" s="13" t="s">
        <v>21</v>
      </c>
      <c r="C5" s="13" t="s">
        <v>21</v>
      </c>
      <c r="D5" s="13" t="s">
        <v>21</v>
      </c>
      <c r="E5" s="13" t="s">
        <v>21</v>
      </c>
      <c r="F5" s="13" t="s">
        <v>21</v>
      </c>
      <c r="G5" s="13" t="s">
        <v>21</v>
      </c>
      <c r="H5" s="14">
        <v>2</v>
      </c>
      <c r="I5" s="15">
        <v>134.55000000000001</v>
      </c>
      <c r="J5" s="14">
        <v>45</v>
      </c>
      <c r="K5" s="14">
        <v>50</v>
      </c>
      <c r="L5" s="14">
        <v>95</v>
      </c>
      <c r="M5" s="14">
        <v>591.21</v>
      </c>
      <c r="N5" s="16">
        <v>2</v>
      </c>
      <c r="O5" s="17">
        <v>134.55000000000001</v>
      </c>
      <c r="P5" s="16">
        <v>45</v>
      </c>
      <c r="Q5" s="16">
        <v>50</v>
      </c>
      <c r="R5" s="16">
        <v>95</v>
      </c>
      <c r="S5" s="18">
        <v>591.21</v>
      </c>
    </row>
    <row r="6" spans="1:19" ht="18.95" customHeight="1">
      <c r="A6" s="28" t="s">
        <v>1450</v>
      </c>
      <c r="B6" s="13" t="s">
        <v>21</v>
      </c>
      <c r="C6" s="13" t="s">
        <v>21</v>
      </c>
      <c r="D6" s="13" t="s">
        <v>21</v>
      </c>
      <c r="E6" s="13" t="s">
        <v>21</v>
      </c>
      <c r="F6" s="13" t="s">
        <v>21</v>
      </c>
      <c r="G6" s="13" t="s">
        <v>21</v>
      </c>
      <c r="H6" s="14">
        <v>1</v>
      </c>
      <c r="I6" s="15">
        <v>1.35</v>
      </c>
      <c r="J6" s="14">
        <v>5</v>
      </c>
      <c r="K6" s="14">
        <v>0</v>
      </c>
      <c r="L6" s="14">
        <v>5</v>
      </c>
      <c r="M6" s="14">
        <v>87</v>
      </c>
      <c r="N6" s="16">
        <v>1</v>
      </c>
      <c r="O6" s="17">
        <v>1.35</v>
      </c>
      <c r="P6" s="16">
        <v>5</v>
      </c>
      <c r="Q6" s="16">
        <v>0</v>
      </c>
      <c r="R6" s="16">
        <v>5</v>
      </c>
      <c r="S6" s="18">
        <v>87</v>
      </c>
    </row>
    <row r="7" spans="1:19" ht="18.95" customHeight="1">
      <c r="A7" s="28" t="s">
        <v>20</v>
      </c>
      <c r="B7" s="13" t="s">
        <v>21</v>
      </c>
      <c r="C7" s="13" t="s">
        <v>21</v>
      </c>
      <c r="D7" s="13" t="s">
        <v>21</v>
      </c>
      <c r="E7" s="13" t="s">
        <v>21</v>
      </c>
      <c r="F7" s="13" t="s">
        <v>21</v>
      </c>
      <c r="G7" s="13" t="s">
        <v>21</v>
      </c>
      <c r="H7" s="14">
        <v>2</v>
      </c>
      <c r="I7" s="15">
        <v>523.4</v>
      </c>
      <c r="J7" s="14">
        <v>66</v>
      </c>
      <c r="K7" s="14">
        <v>19</v>
      </c>
      <c r="L7" s="14">
        <v>85</v>
      </c>
      <c r="M7" s="14">
        <v>965</v>
      </c>
      <c r="N7" s="16">
        <v>2</v>
      </c>
      <c r="O7" s="17">
        <v>523.4</v>
      </c>
      <c r="P7" s="16">
        <v>66</v>
      </c>
      <c r="Q7" s="16">
        <v>19</v>
      </c>
      <c r="R7" s="16">
        <v>85</v>
      </c>
      <c r="S7" s="18">
        <v>965</v>
      </c>
    </row>
    <row r="8" spans="1:19" ht="18.95" customHeight="1">
      <c r="A8" s="28" t="s">
        <v>1421</v>
      </c>
      <c r="B8" s="13" t="s">
        <v>21</v>
      </c>
      <c r="C8" s="13" t="s">
        <v>21</v>
      </c>
      <c r="D8" s="13" t="s">
        <v>21</v>
      </c>
      <c r="E8" s="13" t="s">
        <v>21</v>
      </c>
      <c r="F8" s="13" t="s">
        <v>21</v>
      </c>
      <c r="G8" s="13" t="s">
        <v>21</v>
      </c>
      <c r="H8" s="14">
        <v>1</v>
      </c>
      <c r="I8" s="15">
        <v>1.75</v>
      </c>
      <c r="J8" s="14">
        <v>2</v>
      </c>
      <c r="K8" s="14">
        <v>4</v>
      </c>
      <c r="L8" s="14">
        <v>6</v>
      </c>
      <c r="M8" s="14">
        <v>48.25</v>
      </c>
      <c r="N8" s="16">
        <v>1</v>
      </c>
      <c r="O8" s="17">
        <v>1.75</v>
      </c>
      <c r="P8" s="16">
        <v>2</v>
      </c>
      <c r="Q8" s="16">
        <v>4</v>
      </c>
      <c r="R8" s="16">
        <v>6</v>
      </c>
      <c r="S8" s="18">
        <v>48.25</v>
      </c>
    </row>
    <row r="9" spans="1:19" ht="18.95" customHeight="1">
      <c r="A9" s="28" t="s">
        <v>314</v>
      </c>
      <c r="B9" s="13" t="s">
        <v>21</v>
      </c>
      <c r="C9" s="13" t="s">
        <v>21</v>
      </c>
      <c r="D9" s="13" t="s">
        <v>21</v>
      </c>
      <c r="E9" s="13" t="s">
        <v>21</v>
      </c>
      <c r="F9" s="13" t="s">
        <v>21</v>
      </c>
      <c r="G9" s="13" t="s">
        <v>21</v>
      </c>
      <c r="H9" s="14">
        <v>1</v>
      </c>
      <c r="I9" s="15">
        <v>43</v>
      </c>
      <c r="J9" s="14">
        <v>15</v>
      </c>
      <c r="K9" s="14">
        <v>10</v>
      </c>
      <c r="L9" s="14">
        <v>25</v>
      </c>
      <c r="M9" s="14">
        <v>770</v>
      </c>
      <c r="N9" s="16">
        <v>1</v>
      </c>
      <c r="O9" s="17">
        <v>43</v>
      </c>
      <c r="P9" s="16">
        <v>15</v>
      </c>
      <c r="Q9" s="16">
        <v>10</v>
      </c>
      <c r="R9" s="16">
        <v>25</v>
      </c>
      <c r="S9" s="18">
        <v>770</v>
      </c>
    </row>
    <row r="10" spans="1:19" ht="18.95" customHeight="1">
      <c r="A10" s="28" t="s">
        <v>589</v>
      </c>
      <c r="B10" s="13" t="s">
        <v>21</v>
      </c>
      <c r="C10" s="13" t="s">
        <v>21</v>
      </c>
      <c r="D10" s="13" t="s">
        <v>21</v>
      </c>
      <c r="E10" s="13" t="s">
        <v>21</v>
      </c>
      <c r="F10" s="13" t="s">
        <v>21</v>
      </c>
      <c r="G10" s="13" t="s">
        <v>21</v>
      </c>
      <c r="H10" s="14">
        <v>20</v>
      </c>
      <c r="I10" s="15">
        <v>102.682001</v>
      </c>
      <c r="J10" s="14">
        <v>65</v>
      </c>
      <c r="K10" s="14">
        <v>1</v>
      </c>
      <c r="L10" s="14">
        <v>66</v>
      </c>
      <c r="M10" s="14">
        <v>5548</v>
      </c>
      <c r="N10" s="16">
        <v>20</v>
      </c>
      <c r="O10" s="17">
        <v>102.682001</v>
      </c>
      <c r="P10" s="16">
        <v>65</v>
      </c>
      <c r="Q10" s="16">
        <v>1</v>
      </c>
      <c r="R10" s="16">
        <v>66</v>
      </c>
      <c r="S10" s="18">
        <v>5548</v>
      </c>
    </row>
    <row r="11" spans="1:19" ht="18.95" customHeight="1">
      <c r="A11" s="28" t="s">
        <v>1326</v>
      </c>
      <c r="B11" s="13" t="s">
        <v>21</v>
      </c>
      <c r="C11" s="13" t="s">
        <v>21</v>
      </c>
      <c r="D11" s="13" t="s">
        <v>21</v>
      </c>
      <c r="E11" s="13" t="s">
        <v>21</v>
      </c>
      <c r="F11" s="13" t="s">
        <v>21</v>
      </c>
      <c r="G11" s="13" t="s">
        <v>21</v>
      </c>
      <c r="H11" s="14">
        <v>1</v>
      </c>
      <c r="I11" s="15">
        <v>2.8</v>
      </c>
      <c r="J11" s="14">
        <v>2</v>
      </c>
      <c r="K11" s="14">
        <v>1</v>
      </c>
      <c r="L11" s="14">
        <v>3</v>
      </c>
      <c r="M11" s="14">
        <v>363</v>
      </c>
      <c r="N11" s="16">
        <v>1</v>
      </c>
      <c r="O11" s="17">
        <v>2.8</v>
      </c>
      <c r="P11" s="16">
        <v>2</v>
      </c>
      <c r="Q11" s="16">
        <v>1</v>
      </c>
      <c r="R11" s="16">
        <v>3</v>
      </c>
      <c r="S11" s="18">
        <v>363</v>
      </c>
    </row>
    <row r="12" spans="1:19" ht="18.95" customHeight="1">
      <c r="A12" s="28" t="s">
        <v>93</v>
      </c>
      <c r="B12" s="13" t="s">
        <v>21</v>
      </c>
      <c r="C12" s="13" t="s">
        <v>21</v>
      </c>
      <c r="D12" s="13" t="s">
        <v>21</v>
      </c>
      <c r="E12" s="13" t="s">
        <v>21</v>
      </c>
      <c r="F12" s="13" t="s">
        <v>21</v>
      </c>
      <c r="G12" s="13" t="s">
        <v>21</v>
      </c>
      <c r="H12" s="14">
        <v>9</v>
      </c>
      <c r="I12" s="15">
        <v>199.489</v>
      </c>
      <c r="J12" s="14">
        <v>46</v>
      </c>
      <c r="K12" s="14">
        <v>2</v>
      </c>
      <c r="L12" s="14">
        <v>48</v>
      </c>
      <c r="M12" s="14">
        <v>4208</v>
      </c>
      <c r="N12" s="16">
        <v>9</v>
      </c>
      <c r="O12" s="17">
        <v>199.489</v>
      </c>
      <c r="P12" s="16">
        <v>46</v>
      </c>
      <c r="Q12" s="16">
        <v>2</v>
      </c>
      <c r="R12" s="16">
        <v>48</v>
      </c>
      <c r="S12" s="18">
        <v>4208</v>
      </c>
    </row>
    <row r="13" spans="1:19" ht="18.95" customHeight="1">
      <c r="A13" s="28" t="s">
        <v>1170</v>
      </c>
      <c r="B13" s="13" t="s">
        <v>21</v>
      </c>
      <c r="C13" s="13" t="s">
        <v>21</v>
      </c>
      <c r="D13" s="13" t="s">
        <v>21</v>
      </c>
      <c r="E13" s="13" t="s">
        <v>21</v>
      </c>
      <c r="F13" s="13" t="s">
        <v>21</v>
      </c>
      <c r="G13" s="13" t="s">
        <v>21</v>
      </c>
      <c r="H13" s="14">
        <v>2</v>
      </c>
      <c r="I13" s="15">
        <v>10.8</v>
      </c>
      <c r="J13" s="14">
        <v>6</v>
      </c>
      <c r="K13" s="14">
        <v>1</v>
      </c>
      <c r="L13" s="14">
        <v>7</v>
      </c>
      <c r="M13" s="14">
        <v>448.9</v>
      </c>
      <c r="N13" s="16">
        <v>2</v>
      </c>
      <c r="O13" s="17">
        <v>10.8</v>
      </c>
      <c r="P13" s="16">
        <v>6</v>
      </c>
      <c r="Q13" s="16">
        <v>1</v>
      </c>
      <c r="R13" s="16">
        <v>7</v>
      </c>
      <c r="S13" s="18">
        <v>448.9</v>
      </c>
    </row>
    <row r="14" spans="1:19" ht="18.95" customHeight="1">
      <c r="A14" s="28" t="s">
        <v>534</v>
      </c>
      <c r="B14" s="19">
        <v>3</v>
      </c>
      <c r="C14" s="17">
        <v>25.669999999999998</v>
      </c>
      <c r="D14" s="19">
        <v>39</v>
      </c>
      <c r="E14" s="19">
        <v>56</v>
      </c>
      <c r="F14" s="19">
        <v>95</v>
      </c>
      <c r="G14" s="19">
        <v>72.600000000000023</v>
      </c>
      <c r="H14" s="14">
        <v>3</v>
      </c>
      <c r="I14" s="15">
        <v>29.8</v>
      </c>
      <c r="J14" s="14">
        <v>26</v>
      </c>
      <c r="K14" s="14">
        <v>31</v>
      </c>
      <c r="L14" s="14">
        <v>57</v>
      </c>
      <c r="M14" s="14">
        <v>651.66999999999996</v>
      </c>
      <c r="N14" s="16">
        <v>6</v>
      </c>
      <c r="O14" s="17">
        <v>55.47</v>
      </c>
      <c r="P14" s="16">
        <v>65</v>
      </c>
      <c r="Q14" s="16">
        <v>87</v>
      </c>
      <c r="R14" s="16">
        <v>152</v>
      </c>
      <c r="S14" s="18">
        <v>724.27</v>
      </c>
    </row>
    <row r="15" spans="1:19" ht="18.95" customHeight="1">
      <c r="A15" s="28" t="s">
        <v>811</v>
      </c>
      <c r="B15" s="13" t="s">
        <v>21</v>
      </c>
      <c r="C15" s="13" t="s">
        <v>21</v>
      </c>
      <c r="D15" s="13" t="s">
        <v>21</v>
      </c>
      <c r="E15" s="13" t="s">
        <v>21</v>
      </c>
      <c r="F15" s="13" t="s">
        <v>21</v>
      </c>
      <c r="G15" s="13" t="s">
        <v>21</v>
      </c>
      <c r="H15" s="14">
        <v>1</v>
      </c>
      <c r="I15" s="15">
        <v>13</v>
      </c>
      <c r="J15" s="14">
        <v>10</v>
      </c>
      <c r="K15" s="14">
        <v>10</v>
      </c>
      <c r="L15" s="14">
        <v>20</v>
      </c>
      <c r="M15" s="14">
        <v>84.8</v>
      </c>
      <c r="N15" s="16">
        <v>1</v>
      </c>
      <c r="O15" s="17">
        <v>13</v>
      </c>
      <c r="P15" s="16">
        <v>10</v>
      </c>
      <c r="Q15" s="16">
        <v>10</v>
      </c>
      <c r="R15" s="16">
        <v>20</v>
      </c>
      <c r="S15" s="18">
        <v>84.8</v>
      </c>
    </row>
    <row r="16" spans="1:19" ht="18.95" customHeight="1">
      <c r="A16" s="28" t="s">
        <v>615</v>
      </c>
      <c r="B16" s="19">
        <v>2</v>
      </c>
      <c r="C16" s="17">
        <v>4.75</v>
      </c>
      <c r="D16" s="19">
        <v>0</v>
      </c>
      <c r="E16" s="19">
        <v>28</v>
      </c>
      <c r="F16" s="19">
        <v>28</v>
      </c>
      <c r="G16" s="19">
        <v>80.580000000000041</v>
      </c>
      <c r="H16" s="14">
        <v>1</v>
      </c>
      <c r="I16" s="15">
        <v>20.5</v>
      </c>
      <c r="J16" s="14">
        <v>16</v>
      </c>
      <c r="K16" s="14">
        <v>10</v>
      </c>
      <c r="L16" s="14">
        <v>26</v>
      </c>
      <c r="M16" s="14">
        <v>467.74</v>
      </c>
      <c r="N16" s="16">
        <v>3</v>
      </c>
      <c r="O16" s="17">
        <v>25.25</v>
      </c>
      <c r="P16" s="16">
        <v>16</v>
      </c>
      <c r="Q16" s="16">
        <v>38</v>
      </c>
      <c r="R16" s="16">
        <v>54</v>
      </c>
      <c r="S16" s="18">
        <v>548.32000000000005</v>
      </c>
    </row>
    <row r="17" spans="1:19" ht="18.95" customHeight="1">
      <c r="A17" s="28" t="s">
        <v>1074</v>
      </c>
      <c r="B17" s="13" t="s">
        <v>21</v>
      </c>
      <c r="C17" s="13" t="s">
        <v>21</v>
      </c>
      <c r="D17" s="13" t="s">
        <v>21</v>
      </c>
      <c r="E17" s="13" t="s">
        <v>21</v>
      </c>
      <c r="F17" s="13" t="s">
        <v>21</v>
      </c>
      <c r="G17" s="13" t="s">
        <v>21</v>
      </c>
      <c r="H17" s="14">
        <v>4</v>
      </c>
      <c r="I17" s="15">
        <v>17.96</v>
      </c>
      <c r="J17" s="14">
        <v>55</v>
      </c>
      <c r="K17" s="14">
        <v>85</v>
      </c>
      <c r="L17" s="14">
        <v>140</v>
      </c>
      <c r="M17" s="14">
        <v>200.6</v>
      </c>
      <c r="N17" s="16">
        <v>4</v>
      </c>
      <c r="O17" s="17">
        <v>17.96</v>
      </c>
      <c r="P17" s="16">
        <v>55</v>
      </c>
      <c r="Q17" s="16">
        <v>85</v>
      </c>
      <c r="R17" s="16">
        <v>140</v>
      </c>
      <c r="S17" s="18">
        <v>200.6</v>
      </c>
    </row>
    <row r="18" spans="1:19" ht="18.95" customHeight="1">
      <c r="A18" s="28" t="s">
        <v>424</v>
      </c>
      <c r="B18" s="19">
        <v>2</v>
      </c>
      <c r="C18" s="17">
        <v>14.900000000000006</v>
      </c>
      <c r="D18" s="19">
        <v>10</v>
      </c>
      <c r="E18" s="19">
        <v>11</v>
      </c>
      <c r="F18" s="19">
        <v>21</v>
      </c>
      <c r="G18" s="19">
        <v>79.28</v>
      </c>
      <c r="H18" s="14">
        <v>2</v>
      </c>
      <c r="I18" s="15">
        <v>46.8</v>
      </c>
      <c r="J18" s="14">
        <v>24</v>
      </c>
      <c r="K18" s="14">
        <v>31</v>
      </c>
      <c r="L18" s="14">
        <v>55</v>
      </c>
      <c r="M18" s="14">
        <v>156.30000000000001</v>
      </c>
      <c r="N18" s="16">
        <v>4</v>
      </c>
      <c r="O18" s="17">
        <v>61.7</v>
      </c>
      <c r="P18" s="16">
        <v>34</v>
      </c>
      <c r="Q18" s="16">
        <v>42</v>
      </c>
      <c r="R18" s="16">
        <v>76</v>
      </c>
      <c r="S18" s="18">
        <v>235.58</v>
      </c>
    </row>
    <row r="19" spans="1:19" ht="18.95" customHeight="1">
      <c r="A19" s="28" t="s">
        <v>358</v>
      </c>
      <c r="B19" s="19">
        <v>1</v>
      </c>
      <c r="C19" s="17">
        <v>6</v>
      </c>
      <c r="D19" s="19">
        <v>10</v>
      </c>
      <c r="E19" s="19">
        <v>10</v>
      </c>
      <c r="F19" s="19">
        <v>20</v>
      </c>
      <c r="G19" s="19">
        <v>39.000000000000057</v>
      </c>
      <c r="H19" s="14">
        <v>1</v>
      </c>
      <c r="I19" s="15">
        <v>35</v>
      </c>
      <c r="J19" s="14">
        <v>25</v>
      </c>
      <c r="K19" s="14">
        <v>65</v>
      </c>
      <c r="L19" s="14">
        <v>90</v>
      </c>
      <c r="M19" s="14">
        <v>493.71</v>
      </c>
      <c r="N19" s="16">
        <v>2</v>
      </c>
      <c r="O19" s="17">
        <v>41</v>
      </c>
      <c r="P19" s="16">
        <v>35</v>
      </c>
      <c r="Q19" s="16">
        <v>75</v>
      </c>
      <c r="R19" s="16">
        <v>110</v>
      </c>
      <c r="S19" s="18">
        <v>532.71</v>
      </c>
    </row>
    <row r="20" spans="1:19" ht="18.95" customHeight="1">
      <c r="A20" s="28" t="s">
        <v>551</v>
      </c>
      <c r="B20" s="13" t="s">
        <v>21</v>
      </c>
      <c r="C20" s="13" t="s">
        <v>21</v>
      </c>
      <c r="D20" s="13" t="s">
        <v>21</v>
      </c>
      <c r="E20" s="13" t="s">
        <v>21</v>
      </c>
      <c r="F20" s="13" t="s">
        <v>21</v>
      </c>
      <c r="G20" s="13" t="s">
        <v>21</v>
      </c>
      <c r="H20" s="14">
        <v>3</v>
      </c>
      <c r="I20" s="15">
        <v>35.6</v>
      </c>
      <c r="J20" s="14">
        <v>14</v>
      </c>
      <c r="K20" s="14">
        <v>5</v>
      </c>
      <c r="L20" s="14">
        <v>19</v>
      </c>
      <c r="M20" s="14">
        <v>380</v>
      </c>
      <c r="N20" s="16">
        <v>3</v>
      </c>
      <c r="O20" s="17">
        <v>35.6</v>
      </c>
      <c r="P20" s="16">
        <v>14</v>
      </c>
      <c r="Q20" s="16">
        <v>5</v>
      </c>
      <c r="R20" s="16">
        <v>19</v>
      </c>
      <c r="S20" s="18">
        <v>380</v>
      </c>
    </row>
    <row r="21" spans="1:19" ht="18.95" customHeight="1">
      <c r="A21" s="28" t="s">
        <v>1033</v>
      </c>
      <c r="B21" s="19">
        <v>1</v>
      </c>
      <c r="C21" s="17">
        <v>5.2000000000000028</v>
      </c>
      <c r="D21" s="19">
        <v>5</v>
      </c>
      <c r="E21" s="19">
        <v>0</v>
      </c>
      <c r="F21" s="19">
        <v>5</v>
      </c>
      <c r="G21" s="19">
        <v>40</v>
      </c>
      <c r="H21" s="14">
        <v>6</v>
      </c>
      <c r="I21" s="15">
        <v>30.305</v>
      </c>
      <c r="J21" s="14">
        <v>15</v>
      </c>
      <c r="K21" s="14">
        <v>13</v>
      </c>
      <c r="L21" s="14">
        <v>28</v>
      </c>
      <c r="M21" s="14">
        <v>1238</v>
      </c>
      <c r="N21" s="16">
        <v>7</v>
      </c>
      <c r="O21" s="17">
        <v>35.505000000000003</v>
      </c>
      <c r="P21" s="16">
        <v>20</v>
      </c>
      <c r="Q21" s="16">
        <v>13</v>
      </c>
      <c r="R21" s="16">
        <v>33</v>
      </c>
      <c r="S21" s="18">
        <v>1278</v>
      </c>
    </row>
    <row r="22" spans="1:19" ht="18.95" customHeight="1">
      <c r="A22" s="28" t="s">
        <v>1061</v>
      </c>
      <c r="B22" s="19">
        <v>1</v>
      </c>
      <c r="C22" s="17">
        <v>7</v>
      </c>
      <c r="D22" s="19">
        <v>15</v>
      </c>
      <c r="E22" s="19">
        <v>15</v>
      </c>
      <c r="F22" s="19">
        <v>30</v>
      </c>
      <c r="G22" s="19">
        <v>35.1</v>
      </c>
      <c r="H22" s="20" t="s">
        <v>21</v>
      </c>
      <c r="I22" s="20" t="s">
        <v>21</v>
      </c>
      <c r="J22" s="20" t="s">
        <v>21</v>
      </c>
      <c r="K22" s="20" t="s">
        <v>21</v>
      </c>
      <c r="L22" s="20" t="s">
        <v>21</v>
      </c>
      <c r="M22" s="20" t="s">
        <v>21</v>
      </c>
      <c r="N22" s="16">
        <v>1</v>
      </c>
      <c r="O22" s="17">
        <v>7</v>
      </c>
      <c r="P22" s="16">
        <v>15</v>
      </c>
      <c r="Q22" s="16">
        <v>15</v>
      </c>
      <c r="R22" s="16">
        <v>30</v>
      </c>
      <c r="S22" s="18">
        <v>35.1</v>
      </c>
    </row>
    <row r="23" spans="1:19" ht="18.95" customHeight="1">
      <c r="A23" s="28" t="s">
        <v>483</v>
      </c>
      <c r="B23" s="19">
        <v>1</v>
      </c>
      <c r="C23" s="17">
        <v>25</v>
      </c>
      <c r="D23" s="19">
        <v>35</v>
      </c>
      <c r="E23" s="19">
        <v>12</v>
      </c>
      <c r="F23" s="19">
        <v>47</v>
      </c>
      <c r="G23" s="19">
        <v>48.5</v>
      </c>
      <c r="H23" s="20" t="s">
        <v>21</v>
      </c>
      <c r="I23" s="20" t="s">
        <v>21</v>
      </c>
      <c r="J23" s="20" t="s">
        <v>21</v>
      </c>
      <c r="K23" s="20" t="s">
        <v>21</v>
      </c>
      <c r="L23" s="20" t="s">
        <v>21</v>
      </c>
      <c r="M23" s="20" t="s">
        <v>21</v>
      </c>
      <c r="N23" s="16">
        <v>1</v>
      </c>
      <c r="O23" s="17">
        <v>25</v>
      </c>
      <c r="P23" s="16">
        <v>35</v>
      </c>
      <c r="Q23" s="16">
        <v>12</v>
      </c>
      <c r="R23" s="16">
        <v>47</v>
      </c>
      <c r="S23" s="18">
        <v>48.5</v>
      </c>
    </row>
    <row r="24" spans="1:19" ht="18.95" customHeight="1">
      <c r="A24" s="28" t="s">
        <v>742</v>
      </c>
      <c r="B24" s="13" t="s">
        <v>21</v>
      </c>
      <c r="C24" s="13" t="s">
        <v>21</v>
      </c>
      <c r="D24" s="13" t="s">
        <v>21</v>
      </c>
      <c r="E24" s="13" t="s">
        <v>21</v>
      </c>
      <c r="F24" s="13" t="s">
        <v>21</v>
      </c>
      <c r="G24" s="13" t="s">
        <v>21</v>
      </c>
      <c r="H24" s="14">
        <v>1</v>
      </c>
      <c r="I24" s="15">
        <v>16</v>
      </c>
      <c r="J24" s="14">
        <v>3</v>
      </c>
      <c r="K24" s="14">
        <v>5</v>
      </c>
      <c r="L24" s="14">
        <v>8</v>
      </c>
      <c r="M24" s="14">
        <v>90.72</v>
      </c>
      <c r="N24" s="16">
        <v>1</v>
      </c>
      <c r="O24" s="17">
        <v>16</v>
      </c>
      <c r="P24" s="16">
        <v>3</v>
      </c>
      <c r="Q24" s="16">
        <v>5</v>
      </c>
      <c r="R24" s="16">
        <v>8</v>
      </c>
      <c r="S24" s="18">
        <v>90.72</v>
      </c>
    </row>
    <row r="25" spans="1:19" ht="18.95" customHeight="1">
      <c r="A25" s="28">
        <v>14</v>
      </c>
      <c r="B25" s="13" t="s">
        <v>21</v>
      </c>
      <c r="C25" s="13" t="s">
        <v>21</v>
      </c>
      <c r="D25" s="13" t="s">
        <v>21</v>
      </c>
      <c r="E25" s="13" t="s">
        <v>21</v>
      </c>
      <c r="F25" s="13" t="s">
        <v>21</v>
      </c>
      <c r="G25" s="13" t="s">
        <v>21</v>
      </c>
      <c r="H25" s="14">
        <v>8</v>
      </c>
      <c r="I25" s="15">
        <v>268.18</v>
      </c>
      <c r="J25" s="14">
        <v>88</v>
      </c>
      <c r="K25" s="14">
        <v>21</v>
      </c>
      <c r="L25" s="14">
        <v>109</v>
      </c>
      <c r="M25" s="14">
        <v>7450.2</v>
      </c>
      <c r="N25" s="16">
        <v>8</v>
      </c>
      <c r="O25" s="17">
        <v>268.18</v>
      </c>
      <c r="P25" s="16">
        <v>88</v>
      </c>
      <c r="Q25" s="16">
        <v>21</v>
      </c>
      <c r="R25" s="16">
        <v>109</v>
      </c>
      <c r="S25" s="18">
        <v>7450.2</v>
      </c>
    </row>
    <row r="26" spans="1:19" ht="18.95" customHeight="1">
      <c r="A26" s="475" t="s">
        <v>297</v>
      </c>
      <c r="B26" s="428" t="s">
        <v>21</v>
      </c>
      <c r="C26" s="428" t="s">
        <v>21</v>
      </c>
      <c r="D26" s="428" t="s">
        <v>21</v>
      </c>
      <c r="E26" s="428" t="s">
        <v>21</v>
      </c>
      <c r="F26" s="428" t="s">
        <v>21</v>
      </c>
      <c r="G26" s="428" t="s">
        <v>21</v>
      </c>
      <c r="H26" s="476">
        <v>3</v>
      </c>
      <c r="I26" s="477">
        <v>120</v>
      </c>
      <c r="J26" s="476">
        <v>70</v>
      </c>
      <c r="K26" s="476">
        <v>48</v>
      </c>
      <c r="L26" s="476">
        <v>118</v>
      </c>
      <c r="M26" s="476">
        <v>1628.66</v>
      </c>
      <c r="N26" s="429">
        <v>3</v>
      </c>
      <c r="O26" s="430">
        <v>120</v>
      </c>
      <c r="P26" s="429">
        <v>70</v>
      </c>
      <c r="Q26" s="429">
        <v>48</v>
      </c>
      <c r="R26" s="429">
        <v>118</v>
      </c>
      <c r="S26" s="431">
        <v>1628.66</v>
      </c>
    </row>
    <row r="27" spans="1:19" ht="18.95" customHeight="1">
      <c r="A27" s="28" t="s">
        <v>162</v>
      </c>
      <c r="B27" s="13" t="s">
        <v>21</v>
      </c>
      <c r="C27" s="13" t="s">
        <v>21</v>
      </c>
      <c r="D27" s="13" t="s">
        <v>21</v>
      </c>
      <c r="E27" s="13" t="s">
        <v>21</v>
      </c>
      <c r="F27" s="13" t="s">
        <v>21</v>
      </c>
      <c r="G27" s="13" t="s">
        <v>21</v>
      </c>
      <c r="H27" s="14">
        <v>1</v>
      </c>
      <c r="I27" s="15">
        <v>94</v>
      </c>
      <c r="J27" s="14">
        <v>3</v>
      </c>
      <c r="K27" s="14">
        <v>0</v>
      </c>
      <c r="L27" s="14">
        <v>3</v>
      </c>
      <c r="M27" s="14">
        <v>112</v>
      </c>
      <c r="N27" s="16">
        <v>1</v>
      </c>
      <c r="O27" s="17">
        <v>94</v>
      </c>
      <c r="P27" s="16">
        <v>3</v>
      </c>
      <c r="Q27" s="16">
        <v>0</v>
      </c>
      <c r="R27" s="16">
        <v>3</v>
      </c>
      <c r="S27" s="18">
        <v>112</v>
      </c>
    </row>
    <row r="28" spans="1:19" ht="18.95" customHeight="1">
      <c r="A28" s="28" t="s">
        <v>891</v>
      </c>
      <c r="B28" s="19">
        <v>3</v>
      </c>
      <c r="C28" s="17">
        <v>22.2</v>
      </c>
      <c r="D28" s="19">
        <v>10</v>
      </c>
      <c r="E28" s="19">
        <v>11</v>
      </c>
      <c r="F28" s="19">
        <v>21</v>
      </c>
      <c r="G28" s="19">
        <v>107.77500000000001</v>
      </c>
      <c r="H28" s="20" t="s">
        <v>21</v>
      </c>
      <c r="I28" s="20" t="s">
        <v>21</v>
      </c>
      <c r="J28" s="20" t="s">
        <v>21</v>
      </c>
      <c r="K28" s="20" t="s">
        <v>21</v>
      </c>
      <c r="L28" s="20" t="s">
        <v>21</v>
      </c>
      <c r="M28" s="20" t="s">
        <v>21</v>
      </c>
      <c r="N28" s="16">
        <v>3</v>
      </c>
      <c r="O28" s="17">
        <v>22.2</v>
      </c>
      <c r="P28" s="16">
        <v>10</v>
      </c>
      <c r="Q28" s="16">
        <v>11</v>
      </c>
      <c r="R28" s="16">
        <v>21</v>
      </c>
      <c r="S28" s="18">
        <v>107.77500000000001</v>
      </c>
    </row>
    <row r="29" spans="1:19" ht="18.95" customHeight="1">
      <c r="A29" s="28" t="s">
        <v>606</v>
      </c>
      <c r="B29" s="13" t="s">
        <v>21</v>
      </c>
      <c r="C29" s="13" t="s">
        <v>21</v>
      </c>
      <c r="D29" s="13" t="s">
        <v>21</v>
      </c>
      <c r="E29" s="13" t="s">
        <v>21</v>
      </c>
      <c r="F29" s="13" t="s">
        <v>21</v>
      </c>
      <c r="G29" s="13" t="s">
        <v>21</v>
      </c>
      <c r="H29" s="14">
        <v>1</v>
      </c>
      <c r="I29" s="15">
        <v>20.8</v>
      </c>
      <c r="J29" s="14">
        <v>10</v>
      </c>
      <c r="K29" s="14">
        <v>37</v>
      </c>
      <c r="L29" s="14">
        <v>47</v>
      </c>
      <c r="M29" s="14">
        <v>160.36000000000001</v>
      </c>
      <c r="N29" s="16">
        <v>1</v>
      </c>
      <c r="O29" s="17">
        <v>20.8</v>
      </c>
      <c r="P29" s="16">
        <v>10</v>
      </c>
      <c r="Q29" s="16">
        <v>37</v>
      </c>
      <c r="R29" s="16">
        <v>47</v>
      </c>
      <c r="S29" s="18">
        <v>160.36000000000001</v>
      </c>
    </row>
    <row r="30" spans="1:19" ht="18.95" customHeight="1">
      <c r="A30" s="28" t="s">
        <v>970</v>
      </c>
      <c r="B30" s="19">
        <v>2</v>
      </c>
      <c r="C30" s="17">
        <v>17.5</v>
      </c>
      <c r="D30" s="19">
        <v>25</v>
      </c>
      <c r="E30" s="19">
        <v>18</v>
      </c>
      <c r="F30" s="19">
        <v>43</v>
      </c>
      <c r="G30" s="19">
        <v>83.5</v>
      </c>
      <c r="H30" s="20" t="s">
        <v>21</v>
      </c>
      <c r="I30" s="20" t="s">
        <v>21</v>
      </c>
      <c r="J30" s="20" t="s">
        <v>21</v>
      </c>
      <c r="K30" s="20" t="s">
        <v>21</v>
      </c>
      <c r="L30" s="20" t="s">
        <v>21</v>
      </c>
      <c r="M30" s="20" t="s">
        <v>21</v>
      </c>
      <c r="N30" s="16">
        <v>2</v>
      </c>
      <c r="O30" s="17">
        <v>17.5</v>
      </c>
      <c r="P30" s="16">
        <v>25</v>
      </c>
      <c r="Q30" s="16">
        <v>18</v>
      </c>
      <c r="R30" s="16">
        <v>43</v>
      </c>
      <c r="S30" s="18">
        <v>83.5</v>
      </c>
    </row>
    <row r="31" spans="1:19" ht="18.95" customHeight="1">
      <c r="A31" s="28">
        <v>24</v>
      </c>
      <c r="B31" s="19">
        <v>2</v>
      </c>
      <c r="C31" s="17">
        <v>26.5</v>
      </c>
      <c r="D31" s="19">
        <v>27</v>
      </c>
      <c r="E31" s="19">
        <v>27</v>
      </c>
      <c r="F31" s="19">
        <v>54</v>
      </c>
      <c r="G31" s="19">
        <v>22.5</v>
      </c>
      <c r="H31" s="20" t="s">
        <v>21</v>
      </c>
      <c r="I31" s="20" t="s">
        <v>21</v>
      </c>
      <c r="J31" s="20" t="s">
        <v>21</v>
      </c>
      <c r="K31" s="20" t="s">
        <v>21</v>
      </c>
      <c r="L31" s="20" t="s">
        <v>21</v>
      </c>
      <c r="M31" s="20" t="s">
        <v>21</v>
      </c>
      <c r="N31" s="16">
        <v>2</v>
      </c>
      <c r="O31" s="17">
        <v>26.5</v>
      </c>
      <c r="P31" s="16">
        <v>27</v>
      </c>
      <c r="Q31" s="16">
        <v>27</v>
      </c>
      <c r="R31" s="16">
        <v>54</v>
      </c>
      <c r="S31" s="18">
        <v>22.5</v>
      </c>
    </row>
    <row r="32" spans="1:19" ht="18.95" customHeight="1">
      <c r="A32" s="28" t="s">
        <v>1483</v>
      </c>
      <c r="B32" s="13" t="s">
        <v>21</v>
      </c>
      <c r="C32" s="13" t="s">
        <v>21</v>
      </c>
      <c r="D32" s="13" t="s">
        <v>21</v>
      </c>
      <c r="E32" s="13" t="s">
        <v>21</v>
      </c>
      <c r="F32" s="13" t="s">
        <v>21</v>
      </c>
      <c r="G32" s="13" t="s">
        <v>21</v>
      </c>
      <c r="H32" s="14">
        <v>1</v>
      </c>
      <c r="I32" s="15">
        <v>0.9</v>
      </c>
      <c r="J32" s="14">
        <v>7</v>
      </c>
      <c r="K32" s="14">
        <v>2</v>
      </c>
      <c r="L32" s="14">
        <v>9</v>
      </c>
      <c r="M32" s="14">
        <v>37.5</v>
      </c>
      <c r="N32" s="16">
        <v>1</v>
      </c>
      <c r="O32" s="17">
        <v>0.9</v>
      </c>
      <c r="P32" s="16">
        <v>7</v>
      </c>
      <c r="Q32" s="16">
        <v>2</v>
      </c>
      <c r="R32" s="16">
        <v>9</v>
      </c>
      <c r="S32" s="18">
        <v>37.5</v>
      </c>
    </row>
    <row r="33" spans="1:19" ht="18.95" customHeight="1">
      <c r="A33" s="28" t="s">
        <v>1014</v>
      </c>
      <c r="B33" s="13" t="s">
        <v>21</v>
      </c>
      <c r="C33" s="13" t="s">
        <v>21</v>
      </c>
      <c r="D33" s="13" t="s">
        <v>21</v>
      </c>
      <c r="E33" s="13" t="s">
        <v>21</v>
      </c>
      <c r="F33" s="13" t="s">
        <v>21</v>
      </c>
      <c r="G33" s="13" t="s">
        <v>21</v>
      </c>
      <c r="H33" s="14">
        <v>2</v>
      </c>
      <c r="I33" s="15">
        <v>8.57</v>
      </c>
      <c r="J33" s="14">
        <v>22</v>
      </c>
      <c r="K33" s="14">
        <v>7</v>
      </c>
      <c r="L33" s="14">
        <v>29</v>
      </c>
      <c r="M33" s="14">
        <v>133.9</v>
      </c>
      <c r="N33" s="16">
        <v>2</v>
      </c>
      <c r="O33" s="17">
        <v>8.57</v>
      </c>
      <c r="P33" s="16">
        <v>22</v>
      </c>
      <c r="Q33" s="16">
        <v>7</v>
      </c>
      <c r="R33" s="16">
        <v>29</v>
      </c>
      <c r="S33" s="18">
        <v>133.9</v>
      </c>
    </row>
    <row r="34" spans="1:19" ht="18.95" customHeight="1">
      <c r="A34" s="28" t="s">
        <v>1343</v>
      </c>
      <c r="B34" s="13" t="s">
        <v>21</v>
      </c>
      <c r="C34" s="13" t="s">
        <v>21</v>
      </c>
      <c r="D34" s="13" t="s">
        <v>21</v>
      </c>
      <c r="E34" s="13" t="s">
        <v>21</v>
      </c>
      <c r="F34" s="13" t="s">
        <v>21</v>
      </c>
      <c r="G34" s="13" t="s">
        <v>21</v>
      </c>
      <c r="H34" s="14">
        <v>2</v>
      </c>
      <c r="I34" s="15">
        <v>4.5439999999999996</v>
      </c>
      <c r="J34" s="14">
        <v>21</v>
      </c>
      <c r="K34" s="14">
        <v>3</v>
      </c>
      <c r="L34" s="14">
        <v>24</v>
      </c>
      <c r="M34" s="14">
        <v>155</v>
      </c>
      <c r="N34" s="16">
        <v>2</v>
      </c>
      <c r="O34" s="17">
        <v>4.5439999999999996</v>
      </c>
      <c r="P34" s="16">
        <v>21</v>
      </c>
      <c r="Q34" s="16">
        <v>3</v>
      </c>
      <c r="R34" s="16">
        <v>24</v>
      </c>
      <c r="S34" s="18">
        <v>155</v>
      </c>
    </row>
    <row r="35" spans="1:19" ht="18.95" customHeight="1">
      <c r="A35" s="28" t="s">
        <v>1494</v>
      </c>
      <c r="B35" s="13" t="s">
        <v>21</v>
      </c>
      <c r="C35" s="13" t="s">
        <v>21</v>
      </c>
      <c r="D35" s="13" t="s">
        <v>21</v>
      </c>
      <c r="E35" s="13" t="s">
        <v>21</v>
      </c>
      <c r="F35" s="13" t="s">
        <v>21</v>
      </c>
      <c r="G35" s="13" t="s">
        <v>21</v>
      </c>
      <c r="H35" s="14">
        <v>1</v>
      </c>
      <c r="I35" s="15">
        <v>0.7</v>
      </c>
      <c r="J35" s="14">
        <v>3</v>
      </c>
      <c r="K35" s="14">
        <v>2</v>
      </c>
      <c r="L35" s="14">
        <v>5</v>
      </c>
      <c r="M35" s="14">
        <v>99</v>
      </c>
      <c r="N35" s="16">
        <v>1</v>
      </c>
      <c r="O35" s="17">
        <v>0.7</v>
      </c>
      <c r="P35" s="16">
        <v>3</v>
      </c>
      <c r="Q35" s="16">
        <v>2</v>
      </c>
      <c r="R35" s="16">
        <v>5</v>
      </c>
      <c r="S35" s="18">
        <v>99</v>
      </c>
    </row>
    <row r="36" spans="1:19" ht="18.95" customHeight="1">
      <c r="A36" s="28">
        <v>37</v>
      </c>
      <c r="B36" s="13" t="s">
        <v>21</v>
      </c>
      <c r="C36" s="13" t="s">
        <v>21</v>
      </c>
      <c r="D36" s="13" t="s">
        <v>21</v>
      </c>
      <c r="E36" s="13" t="s">
        <v>21</v>
      </c>
      <c r="F36" s="13" t="s">
        <v>21</v>
      </c>
      <c r="G36" s="13" t="s">
        <v>21</v>
      </c>
      <c r="H36" s="14">
        <v>8</v>
      </c>
      <c r="I36" s="15">
        <v>179.04</v>
      </c>
      <c r="J36" s="14">
        <v>225</v>
      </c>
      <c r="K36" s="14">
        <v>138</v>
      </c>
      <c r="L36" s="14">
        <v>363</v>
      </c>
      <c r="M36" s="14">
        <v>2453.75</v>
      </c>
      <c r="N36" s="16">
        <v>8</v>
      </c>
      <c r="O36" s="17">
        <v>179.04</v>
      </c>
      <c r="P36" s="16">
        <v>225</v>
      </c>
      <c r="Q36" s="16">
        <v>138</v>
      </c>
      <c r="R36" s="16">
        <v>363</v>
      </c>
      <c r="S36" s="18">
        <v>2453.75</v>
      </c>
    </row>
    <row r="37" spans="1:19" ht="18.95" customHeight="1">
      <c r="A37" s="28" t="s">
        <v>1548</v>
      </c>
      <c r="B37" s="19">
        <v>1</v>
      </c>
      <c r="C37" s="17">
        <v>0</v>
      </c>
      <c r="D37" s="19">
        <v>4</v>
      </c>
      <c r="E37" s="19">
        <v>2</v>
      </c>
      <c r="F37" s="19">
        <v>6</v>
      </c>
      <c r="G37" s="19">
        <v>38</v>
      </c>
      <c r="H37" s="20" t="s">
        <v>21</v>
      </c>
      <c r="I37" s="20" t="s">
        <v>21</v>
      </c>
      <c r="J37" s="20" t="s">
        <v>21</v>
      </c>
      <c r="K37" s="20" t="s">
        <v>21</v>
      </c>
      <c r="L37" s="20" t="s">
        <v>21</v>
      </c>
      <c r="M37" s="20" t="s">
        <v>21</v>
      </c>
      <c r="N37" s="16">
        <v>1</v>
      </c>
      <c r="O37" s="17">
        <v>0</v>
      </c>
      <c r="P37" s="16">
        <v>4</v>
      </c>
      <c r="Q37" s="16">
        <v>2</v>
      </c>
      <c r="R37" s="16">
        <v>6</v>
      </c>
      <c r="S37" s="18">
        <v>38</v>
      </c>
    </row>
    <row r="38" spans="1:19" ht="18.95" customHeight="1">
      <c r="A38" s="28" t="s">
        <v>289</v>
      </c>
      <c r="B38" s="13" t="s">
        <v>21</v>
      </c>
      <c r="C38" s="13" t="s">
        <v>21</v>
      </c>
      <c r="D38" s="13" t="s">
        <v>21</v>
      </c>
      <c r="E38" s="13" t="s">
        <v>21</v>
      </c>
      <c r="F38" s="13" t="s">
        <v>21</v>
      </c>
      <c r="G38" s="13" t="s">
        <v>21</v>
      </c>
      <c r="H38" s="14">
        <v>1</v>
      </c>
      <c r="I38" s="15">
        <v>47</v>
      </c>
      <c r="J38" s="14">
        <v>20</v>
      </c>
      <c r="K38" s="14">
        <v>10</v>
      </c>
      <c r="L38" s="14">
        <v>30</v>
      </c>
      <c r="M38" s="14">
        <v>249.42</v>
      </c>
      <c r="N38" s="16">
        <v>1</v>
      </c>
      <c r="O38" s="17">
        <v>47</v>
      </c>
      <c r="P38" s="16">
        <v>20</v>
      </c>
      <c r="Q38" s="16">
        <v>10</v>
      </c>
      <c r="R38" s="16">
        <v>30</v>
      </c>
      <c r="S38" s="18">
        <v>249.42</v>
      </c>
    </row>
    <row r="39" spans="1:19" ht="18.95" customHeight="1">
      <c r="A39" s="28" t="s">
        <v>1117</v>
      </c>
      <c r="B39" s="13" t="s">
        <v>21</v>
      </c>
      <c r="C39" s="13" t="s">
        <v>21</v>
      </c>
      <c r="D39" s="13" t="s">
        <v>21</v>
      </c>
      <c r="E39" s="13" t="s">
        <v>21</v>
      </c>
      <c r="F39" s="13" t="s">
        <v>21</v>
      </c>
      <c r="G39" s="13" t="s">
        <v>21</v>
      </c>
      <c r="H39" s="14">
        <v>1</v>
      </c>
      <c r="I39" s="15">
        <v>6.1256159999999999</v>
      </c>
      <c r="J39" s="14">
        <v>3</v>
      </c>
      <c r="K39" s="14">
        <v>1</v>
      </c>
      <c r="L39" s="14">
        <v>4</v>
      </c>
      <c r="M39" s="14">
        <v>294.04000000000002</v>
      </c>
      <c r="N39" s="16">
        <v>1</v>
      </c>
      <c r="O39" s="17">
        <v>6.1256159999999999</v>
      </c>
      <c r="P39" s="16">
        <v>3</v>
      </c>
      <c r="Q39" s="16">
        <v>1</v>
      </c>
      <c r="R39" s="16">
        <v>4</v>
      </c>
      <c r="S39" s="18">
        <v>294.04000000000002</v>
      </c>
    </row>
    <row r="40" spans="1:19" ht="18.95" customHeight="1">
      <c r="A40" s="28" t="s">
        <v>632</v>
      </c>
      <c r="B40" s="13" t="s">
        <v>21</v>
      </c>
      <c r="C40" s="13" t="s">
        <v>21</v>
      </c>
      <c r="D40" s="13" t="s">
        <v>21</v>
      </c>
      <c r="E40" s="13" t="s">
        <v>21</v>
      </c>
      <c r="F40" s="13" t="s">
        <v>21</v>
      </c>
      <c r="G40" s="13" t="s">
        <v>21</v>
      </c>
      <c r="H40" s="14">
        <v>1</v>
      </c>
      <c r="I40" s="15">
        <v>19.5</v>
      </c>
      <c r="J40" s="14">
        <v>20</v>
      </c>
      <c r="K40" s="14">
        <v>4</v>
      </c>
      <c r="L40" s="14">
        <v>24</v>
      </c>
      <c r="M40" s="14">
        <v>217</v>
      </c>
      <c r="N40" s="16">
        <v>1</v>
      </c>
      <c r="O40" s="17">
        <v>19.5</v>
      </c>
      <c r="P40" s="16">
        <v>20</v>
      </c>
      <c r="Q40" s="16">
        <v>4</v>
      </c>
      <c r="R40" s="16">
        <v>24</v>
      </c>
      <c r="S40" s="18">
        <v>217</v>
      </c>
    </row>
    <row r="41" spans="1:19" ht="18.95" customHeight="1">
      <c r="A41" s="28" t="s">
        <v>278</v>
      </c>
      <c r="B41" s="13" t="s">
        <v>21</v>
      </c>
      <c r="C41" s="13" t="s">
        <v>21</v>
      </c>
      <c r="D41" s="13" t="s">
        <v>21</v>
      </c>
      <c r="E41" s="13" t="s">
        <v>21</v>
      </c>
      <c r="F41" s="13" t="s">
        <v>21</v>
      </c>
      <c r="G41" s="13" t="s">
        <v>21</v>
      </c>
      <c r="H41" s="14">
        <v>4</v>
      </c>
      <c r="I41" s="15">
        <v>89.031999999999996</v>
      </c>
      <c r="J41" s="14">
        <v>47</v>
      </c>
      <c r="K41" s="14">
        <v>38</v>
      </c>
      <c r="L41" s="14">
        <v>85</v>
      </c>
      <c r="M41" s="14">
        <v>1078.4000000000001</v>
      </c>
      <c r="N41" s="16">
        <v>4</v>
      </c>
      <c r="O41" s="17">
        <v>89.031999999999996</v>
      </c>
      <c r="P41" s="16">
        <v>47</v>
      </c>
      <c r="Q41" s="16">
        <v>38</v>
      </c>
      <c r="R41" s="16">
        <v>85</v>
      </c>
      <c r="S41" s="18">
        <v>1078.4000000000001</v>
      </c>
    </row>
    <row r="42" spans="1:19" ht="18.95" customHeight="1">
      <c r="A42" s="28" t="s">
        <v>87</v>
      </c>
      <c r="B42" s="13" t="s">
        <v>21</v>
      </c>
      <c r="C42" s="13" t="s">
        <v>21</v>
      </c>
      <c r="D42" s="13" t="s">
        <v>21</v>
      </c>
      <c r="E42" s="13" t="s">
        <v>21</v>
      </c>
      <c r="F42" s="13" t="s">
        <v>21</v>
      </c>
      <c r="G42" s="13" t="s">
        <v>21</v>
      </c>
      <c r="H42" s="14">
        <v>1</v>
      </c>
      <c r="I42" s="15">
        <v>178</v>
      </c>
      <c r="J42" s="14">
        <v>86</v>
      </c>
      <c r="K42" s="14">
        <v>138</v>
      </c>
      <c r="L42" s="14">
        <v>224</v>
      </c>
      <c r="M42" s="14">
        <v>19030.240000000002</v>
      </c>
      <c r="N42" s="16">
        <v>1</v>
      </c>
      <c r="O42" s="17">
        <v>178</v>
      </c>
      <c r="P42" s="16">
        <v>86</v>
      </c>
      <c r="Q42" s="16">
        <v>138</v>
      </c>
      <c r="R42" s="16">
        <v>224</v>
      </c>
      <c r="S42" s="18">
        <v>19030.240000000002</v>
      </c>
    </row>
    <row r="43" spans="1:19" ht="18.95" customHeight="1">
      <c r="A43" s="28" t="s">
        <v>66</v>
      </c>
      <c r="B43" s="13" t="s">
        <v>21</v>
      </c>
      <c r="C43" s="13" t="s">
        <v>21</v>
      </c>
      <c r="D43" s="13" t="s">
        <v>21</v>
      </c>
      <c r="E43" s="13" t="s">
        <v>21</v>
      </c>
      <c r="F43" s="13" t="s">
        <v>21</v>
      </c>
      <c r="G43" s="13" t="s">
        <v>21</v>
      </c>
      <c r="H43" s="14">
        <v>2</v>
      </c>
      <c r="I43" s="15">
        <v>211.3</v>
      </c>
      <c r="J43" s="14">
        <v>10</v>
      </c>
      <c r="K43" s="14">
        <v>8</v>
      </c>
      <c r="L43" s="14">
        <v>18</v>
      </c>
      <c r="M43" s="14">
        <v>100</v>
      </c>
      <c r="N43" s="16">
        <v>2</v>
      </c>
      <c r="O43" s="17">
        <v>211.3</v>
      </c>
      <c r="P43" s="16">
        <v>10</v>
      </c>
      <c r="Q43" s="16">
        <v>8</v>
      </c>
      <c r="R43" s="16">
        <v>18</v>
      </c>
      <c r="S43" s="18">
        <v>100</v>
      </c>
    </row>
    <row r="44" spans="1:19" ht="18.95" customHeight="1">
      <c r="A44" s="28" t="s">
        <v>228</v>
      </c>
      <c r="B44" s="13" t="s">
        <v>21</v>
      </c>
      <c r="C44" s="13" t="s">
        <v>21</v>
      </c>
      <c r="D44" s="13" t="s">
        <v>21</v>
      </c>
      <c r="E44" s="13" t="s">
        <v>21</v>
      </c>
      <c r="F44" s="13" t="s">
        <v>21</v>
      </c>
      <c r="G44" s="13" t="s">
        <v>21</v>
      </c>
      <c r="H44" s="14">
        <v>2</v>
      </c>
      <c r="I44" s="15">
        <v>70</v>
      </c>
      <c r="J44" s="14">
        <v>17</v>
      </c>
      <c r="K44" s="14">
        <v>9</v>
      </c>
      <c r="L44" s="14">
        <v>26</v>
      </c>
      <c r="M44" s="14">
        <v>109</v>
      </c>
      <c r="N44" s="16">
        <v>2</v>
      </c>
      <c r="O44" s="17">
        <v>70</v>
      </c>
      <c r="P44" s="16">
        <v>17</v>
      </c>
      <c r="Q44" s="16">
        <v>9</v>
      </c>
      <c r="R44" s="16">
        <v>26</v>
      </c>
      <c r="S44" s="18">
        <v>109</v>
      </c>
    </row>
    <row r="45" spans="1:19" ht="18.95" customHeight="1">
      <c r="A45" s="28" t="s">
        <v>258</v>
      </c>
      <c r="B45" s="13" t="s">
        <v>21</v>
      </c>
      <c r="C45" s="13" t="s">
        <v>21</v>
      </c>
      <c r="D45" s="13" t="s">
        <v>21</v>
      </c>
      <c r="E45" s="13" t="s">
        <v>21</v>
      </c>
      <c r="F45" s="13" t="s">
        <v>21</v>
      </c>
      <c r="G45" s="13" t="s">
        <v>21</v>
      </c>
      <c r="H45" s="14">
        <v>1</v>
      </c>
      <c r="I45" s="15">
        <v>56</v>
      </c>
      <c r="J45" s="14">
        <v>19</v>
      </c>
      <c r="K45" s="14">
        <v>30</v>
      </c>
      <c r="L45" s="14">
        <v>49</v>
      </c>
      <c r="M45" s="14">
        <v>157</v>
      </c>
      <c r="N45" s="16">
        <v>1</v>
      </c>
      <c r="O45" s="17">
        <v>56</v>
      </c>
      <c r="P45" s="16">
        <v>19</v>
      </c>
      <c r="Q45" s="16">
        <v>30</v>
      </c>
      <c r="R45" s="16">
        <v>49</v>
      </c>
      <c r="S45" s="18">
        <v>157</v>
      </c>
    </row>
    <row r="46" spans="1:19" ht="18.95" customHeight="1">
      <c r="A46" s="28" t="s">
        <v>898</v>
      </c>
      <c r="B46" s="13" t="s">
        <v>21</v>
      </c>
      <c r="C46" s="13" t="s">
        <v>21</v>
      </c>
      <c r="D46" s="13" t="s">
        <v>21</v>
      </c>
      <c r="E46" s="13" t="s">
        <v>21</v>
      </c>
      <c r="F46" s="13" t="s">
        <v>21</v>
      </c>
      <c r="G46" s="13" t="s">
        <v>21</v>
      </c>
      <c r="H46" s="14">
        <v>1</v>
      </c>
      <c r="I46" s="15">
        <v>11</v>
      </c>
      <c r="J46" s="14">
        <v>3</v>
      </c>
      <c r="K46" s="14">
        <v>3</v>
      </c>
      <c r="L46" s="14">
        <v>6</v>
      </c>
      <c r="M46" s="14">
        <v>46</v>
      </c>
      <c r="N46" s="16">
        <v>1</v>
      </c>
      <c r="O46" s="17">
        <v>11</v>
      </c>
      <c r="P46" s="16">
        <v>3</v>
      </c>
      <c r="Q46" s="16">
        <v>3</v>
      </c>
      <c r="R46" s="16">
        <v>6</v>
      </c>
      <c r="S46" s="18">
        <v>46</v>
      </c>
    </row>
    <row r="47" spans="1:19" ht="18.95" customHeight="1">
      <c r="A47" s="28" t="s">
        <v>441</v>
      </c>
      <c r="B47" s="13" t="s">
        <v>21</v>
      </c>
      <c r="C47" s="13" t="s">
        <v>21</v>
      </c>
      <c r="D47" s="13" t="s">
        <v>21</v>
      </c>
      <c r="E47" s="13" t="s">
        <v>21</v>
      </c>
      <c r="F47" s="13" t="s">
        <v>21</v>
      </c>
      <c r="G47" s="13" t="s">
        <v>21</v>
      </c>
      <c r="H47" s="14">
        <v>1</v>
      </c>
      <c r="I47" s="15">
        <v>29</v>
      </c>
      <c r="J47" s="14">
        <v>8</v>
      </c>
      <c r="K47" s="14">
        <v>7</v>
      </c>
      <c r="L47" s="14">
        <v>15</v>
      </c>
      <c r="M47" s="14">
        <v>420</v>
      </c>
      <c r="N47" s="16">
        <v>1</v>
      </c>
      <c r="O47" s="17">
        <v>29</v>
      </c>
      <c r="P47" s="16">
        <v>8</v>
      </c>
      <c r="Q47" s="16">
        <v>7</v>
      </c>
      <c r="R47" s="16">
        <v>15</v>
      </c>
      <c r="S47" s="18">
        <v>420</v>
      </c>
    </row>
    <row r="48" spans="1:19" ht="18.95" customHeight="1">
      <c r="A48" s="28" t="s">
        <v>467</v>
      </c>
      <c r="B48" s="13" t="s">
        <v>21</v>
      </c>
      <c r="C48" s="13" t="s">
        <v>21</v>
      </c>
      <c r="D48" s="13" t="s">
        <v>21</v>
      </c>
      <c r="E48" s="13" t="s">
        <v>21</v>
      </c>
      <c r="F48" s="13" t="s">
        <v>21</v>
      </c>
      <c r="G48" s="13" t="s">
        <v>21</v>
      </c>
      <c r="H48" s="14">
        <v>7</v>
      </c>
      <c r="I48" s="15">
        <v>113.8</v>
      </c>
      <c r="J48" s="14">
        <v>40</v>
      </c>
      <c r="K48" s="14">
        <v>1</v>
      </c>
      <c r="L48" s="14">
        <v>41</v>
      </c>
      <c r="M48" s="14">
        <v>4233.13</v>
      </c>
      <c r="N48" s="16">
        <v>7</v>
      </c>
      <c r="O48" s="17">
        <v>113.8</v>
      </c>
      <c r="P48" s="16">
        <v>40</v>
      </c>
      <c r="Q48" s="16">
        <v>1</v>
      </c>
      <c r="R48" s="16">
        <v>41</v>
      </c>
      <c r="S48" s="18">
        <v>4233.13</v>
      </c>
    </row>
    <row r="49" spans="1:19" ht="18.95" customHeight="1">
      <c r="A49" s="475" t="s">
        <v>126</v>
      </c>
      <c r="B49" s="428" t="s">
        <v>21</v>
      </c>
      <c r="C49" s="428" t="s">
        <v>21</v>
      </c>
      <c r="D49" s="428" t="s">
        <v>21</v>
      </c>
      <c r="E49" s="428" t="s">
        <v>21</v>
      </c>
      <c r="F49" s="428" t="s">
        <v>21</v>
      </c>
      <c r="G49" s="428" t="s">
        <v>21</v>
      </c>
      <c r="H49" s="476">
        <v>2</v>
      </c>
      <c r="I49" s="477">
        <v>162</v>
      </c>
      <c r="J49" s="476">
        <v>87</v>
      </c>
      <c r="K49" s="476">
        <v>20</v>
      </c>
      <c r="L49" s="476">
        <v>107</v>
      </c>
      <c r="M49" s="476">
        <v>5634.49</v>
      </c>
      <c r="N49" s="429">
        <v>2</v>
      </c>
      <c r="O49" s="430">
        <v>162</v>
      </c>
      <c r="P49" s="429">
        <v>87</v>
      </c>
      <c r="Q49" s="429">
        <v>20</v>
      </c>
      <c r="R49" s="429">
        <v>107</v>
      </c>
      <c r="S49" s="431">
        <v>5634.49</v>
      </c>
    </row>
    <row r="50" spans="1:19" ht="18.95" customHeight="1">
      <c r="A50" s="28" t="s">
        <v>107</v>
      </c>
      <c r="B50" s="13" t="s">
        <v>21</v>
      </c>
      <c r="C50" s="13" t="s">
        <v>21</v>
      </c>
      <c r="D50" s="13" t="s">
        <v>21</v>
      </c>
      <c r="E50" s="13" t="s">
        <v>21</v>
      </c>
      <c r="F50" s="13" t="s">
        <v>21</v>
      </c>
      <c r="G50" s="13" t="s">
        <v>21</v>
      </c>
      <c r="H50" s="14">
        <v>1</v>
      </c>
      <c r="I50" s="15">
        <v>144</v>
      </c>
      <c r="J50" s="14">
        <v>89</v>
      </c>
      <c r="K50" s="14">
        <v>35</v>
      </c>
      <c r="L50" s="14">
        <v>124</v>
      </c>
      <c r="M50" s="14">
        <v>1373.62</v>
      </c>
      <c r="N50" s="16">
        <v>1</v>
      </c>
      <c r="O50" s="17">
        <v>144</v>
      </c>
      <c r="P50" s="16">
        <v>89</v>
      </c>
      <c r="Q50" s="16">
        <v>35</v>
      </c>
      <c r="R50" s="16">
        <v>124</v>
      </c>
      <c r="S50" s="18">
        <v>1373.62</v>
      </c>
    </row>
    <row r="51" spans="1:19" ht="18.95" customHeight="1">
      <c r="A51" s="28" t="s">
        <v>395</v>
      </c>
      <c r="B51" s="13" t="s">
        <v>21</v>
      </c>
      <c r="C51" s="13" t="s">
        <v>21</v>
      </c>
      <c r="D51" s="13" t="s">
        <v>21</v>
      </c>
      <c r="E51" s="13" t="s">
        <v>21</v>
      </c>
      <c r="F51" s="13" t="s">
        <v>21</v>
      </c>
      <c r="G51" s="13" t="s">
        <v>21</v>
      </c>
      <c r="H51" s="14">
        <v>4</v>
      </c>
      <c r="I51" s="15">
        <v>58.06</v>
      </c>
      <c r="J51" s="14">
        <v>57</v>
      </c>
      <c r="K51" s="14">
        <v>45</v>
      </c>
      <c r="L51" s="14">
        <v>102</v>
      </c>
      <c r="M51" s="14">
        <v>903.7</v>
      </c>
      <c r="N51" s="16">
        <v>4</v>
      </c>
      <c r="O51" s="17">
        <v>58.06</v>
      </c>
      <c r="P51" s="16">
        <v>57</v>
      </c>
      <c r="Q51" s="16">
        <v>45</v>
      </c>
      <c r="R51" s="16">
        <v>102</v>
      </c>
      <c r="S51" s="18">
        <v>903.7</v>
      </c>
    </row>
    <row r="52" spans="1:19" ht="18.95" customHeight="1">
      <c r="A52" s="28" t="s">
        <v>265</v>
      </c>
      <c r="B52" s="19">
        <v>1</v>
      </c>
      <c r="C52" s="17">
        <v>2.9000000000000057</v>
      </c>
      <c r="D52" s="19">
        <v>4</v>
      </c>
      <c r="E52" s="19">
        <v>3</v>
      </c>
      <c r="F52" s="19">
        <v>7</v>
      </c>
      <c r="G52" s="19">
        <v>48.099999999999909</v>
      </c>
      <c r="H52" s="14">
        <v>3</v>
      </c>
      <c r="I52" s="15">
        <v>99.3</v>
      </c>
      <c r="J52" s="14">
        <v>26</v>
      </c>
      <c r="K52" s="14">
        <v>14</v>
      </c>
      <c r="L52" s="14">
        <v>40</v>
      </c>
      <c r="M52" s="14">
        <v>1249.23</v>
      </c>
      <c r="N52" s="16">
        <v>4</v>
      </c>
      <c r="O52" s="17">
        <v>102.2</v>
      </c>
      <c r="P52" s="16">
        <v>30</v>
      </c>
      <c r="Q52" s="16">
        <v>17</v>
      </c>
      <c r="R52" s="16">
        <v>47</v>
      </c>
      <c r="S52" s="18">
        <v>1297.33</v>
      </c>
    </row>
    <row r="53" spans="1:19" ht="18.95" customHeight="1">
      <c r="A53" s="28" t="s">
        <v>559</v>
      </c>
      <c r="B53" s="13" t="s">
        <v>21</v>
      </c>
      <c r="C53" s="13" t="s">
        <v>21</v>
      </c>
      <c r="D53" s="13" t="s">
        <v>21</v>
      </c>
      <c r="E53" s="13" t="s">
        <v>21</v>
      </c>
      <c r="F53" s="13" t="s">
        <v>21</v>
      </c>
      <c r="G53" s="13" t="s">
        <v>21</v>
      </c>
      <c r="H53" s="14">
        <v>5</v>
      </c>
      <c r="I53" s="15">
        <v>56.9</v>
      </c>
      <c r="J53" s="14">
        <v>31</v>
      </c>
      <c r="K53" s="14">
        <v>16</v>
      </c>
      <c r="L53" s="14">
        <v>47</v>
      </c>
      <c r="M53" s="14">
        <v>1621.73</v>
      </c>
      <c r="N53" s="16">
        <v>5</v>
      </c>
      <c r="O53" s="17">
        <v>56.9</v>
      </c>
      <c r="P53" s="16">
        <v>31</v>
      </c>
      <c r="Q53" s="16">
        <v>16</v>
      </c>
      <c r="R53" s="16">
        <v>47</v>
      </c>
      <c r="S53" s="18">
        <v>1621.73</v>
      </c>
    </row>
    <row r="54" spans="1:19" ht="18.95" customHeight="1">
      <c r="A54" s="28" t="s">
        <v>1079</v>
      </c>
      <c r="B54" s="13" t="s">
        <v>21</v>
      </c>
      <c r="C54" s="13" t="s">
        <v>21</v>
      </c>
      <c r="D54" s="13" t="s">
        <v>21</v>
      </c>
      <c r="E54" s="13" t="s">
        <v>21</v>
      </c>
      <c r="F54" s="13" t="s">
        <v>21</v>
      </c>
      <c r="G54" s="13" t="s">
        <v>21</v>
      </c>
      <c r="H54" s="14">
        <v>6</v>
      </c>
      <c r="I54" s="15">
        <v>33.22</v>
      </c>
      <c r="J54" s="14">
        <v>50</v>
      </c>
      <c r="K54" s="14">
        <v>30</v>
      </c>
      <c r="L54" s="14">
        <v>80</v>
      </c>
      <c r="M54" s="14">
        <v>1150.5</v>
      </c>
      <c r="N54" s="16">
        <v>6</v>
      </c>
      <c r="O54" s="17">
        <v>33.22</v>
      </c>
      <c r="P54" s="16">
        <v>50</v>
      </c>
      <c r="Q54" s="16">
        <v>30</v>
      </c>
      <c r="R54" s="16">
        <v>80</v>
      </c>
      <c r="S54" s="18">
        <v>1150.5</v>
      </c>
    </row>
    <row r="55" spans="1:19" ht="18.95" customHeight="1">
      <c r="A55" s="28">
        <v>56</v>
      </c>
      <c r="B55" s="19">
        <v>1</v>
      </c>
      <c r="C55" s="17">
        <v>0.11999999999999922</v>
      </c>
      <c r="D55" s="19">
        <v>6</v>
      </c>
      <c r="E55" s="19">
        <v>6</v>
      </c>
      <c r="F55" s="19">
        <v>12</v>
      </c>
      <c r="G55" s="19">
        <v>44.300000000000011</v>
      </c>
      <c r="H55" s="14">
        <v>1</v>
      </c>
      <c r="I55" s="15">
        <v>13</v>
      </c>
      <c r="J55" s="14">
        <v>12</v>
      </c>
      <c r="K55" s="14">
        <v>14</v>
      </c>
      <c r="L55" s="14">
        <v>26</v>
      </c>
      <c r="M55" s="14">
        <v>334.26</v>
      </c>
      <c r="N55" s="16">
        <v>2</v>
      </c>
      <c r="O55" s="17">
        <v>13.12</v>
      </c>
      <c r="P55" s="16">
        <v>18</v>
      </c>
      <c r="Q55" s="16">
        <v>20</v>
      </c>
      <c r="R55" s="16">
        <v>38</v>
      </c>
      <c r="S55" s="18">
        <v>378.56</v>
      </c>
    </row>
    <row r="56" spans="1:19" ht="18.95" customHeight="1">
      <c r="A56" s="28" t="s">
        <v>500</v>
      </c>
      <c r="B56" s="13" t="s">
        <v>21</v>
      </c>
      <c r="C56" s="13" t="s">
        <v>21</v>
      </c>
      <c r="D56" s="13" t="s">
        <v>21</v>
      </c>
      <c r="E56" s="13" t="s">
        <v>21</v>
      </c>
      <c r="F56" s="13" t="s">
        <v>21</v>
      </c>
      <c r="G56" s="13" t="s">
        <v>21</v>
      </c>
      <c r="H56" s="14">
        <v>1</v>
      </c>
      <c r="I56" s="15">
        <v>24</v>
      </c>
      <c r="J56" s="14">
        <v>20</v>
      </c>
      <c r="K56" s="14">
        <v>0</v>
      </c>
      <c r="L56" s="14">
        <v>20</v>
      </c>
      <c r="M56" s="14">
        <v>455</v>
      </c>
      <c r="N56" s="16">
        <v>1</v>
      </c>
      <c r="O56" s="17">
        <v>24</v>
      </c>
      <c r="P56" s="16">
        <v>20</v>
      </c>
      <c r="Q56" s="16">
        <v>0</v>
      </c>
      <c r="R56" s="16">
        <v>20</v>
      </c>
      <c r="S56" s="18">
        <v>455</v>
      </c>
    </row>
    <row r="57" spans="1:19" ht="18.95" customHeight="1">
      <c r="A57" s="28" t="s">
        <v>58</v>
      </c>
      <c r="B57" s="19">
        <v>2</v>
      </c>
      <c r="C57" s="17">
        <v>98</v>
      </c>
      <c r="D57" s="19">
        <v>25</v>
      </c>
      <c r="E57" s="19">
        <v>0</v>
      </c>
      <c r="F57" s="19">
        <v>25</v>
      </c>
      <c r="G57" s="19">
        <v>83.270000000000437</v>
      </c>
      <c r="H57" s="14">
        <v>25</v>
      </c>
      <c r="I57" s="15">
        <v>946.41506600000002</v>
      </c>
      <c r="J57" s="14">
        <v>189</v>
      </c>
      <c r="K57" s="14">
        <v>73</v>
      </c>
      <c r="L57" s="14">
        <v>262</v>
      </c>
      <c r="M57" s="14">
        <v>5189.28</v>
      </c>
      <c r="N57" s="16">
        <v>27</v>
      </c>
      <c r="O57" s="17">
        <v>1044.415066</v>
      </c>
      <c r="P57" s="16">
        <v>214</v>
      </c>
      <c r="Q57" s="16">
        <v>73</v>
      </c>
      <c r="R57" s="16">
        <v>287</v>
      </c>
      <c r="S57" s="18">
        <v>5272.55</v>
      </c>
    </row>
    <row r="58" spans="1:19" ht="18.95" customHeight="1">
      <c r="A58" s="28">
        <v>61</v>
      </c>
      <c r="B58" s="13" t="s">
        <v>21</v>
      </c>
      <c r="C58" s="13" t="s">
        <v>21</v>
      </c>
      <c r="D58" s="13" t="s">
        <v>21</v>
      </c>
      <c r="E58" s="13" t="s">
        <v>21</v>
      </c>
      <c r="F58" s="13" t="s">
        <v>21</v>
      </c>
      <c r="G58" s="13" t="s">
        <v>21</v>
      </c>
      <c r="H58" s="14">
        <v>1</v>
      </c>
      <c r="I58" s="15">
        <v>19</v>
      </c>
      <c r="J58" s="14">
        <v>11</v>
      </c>
      <c r="K58" s="14">
        <v>0</v>
      </c>
      <c r="L58" s="14">
        <v>11</v>
      </c>
      <c r="M58" s="14">
        <v>119.5</v>
      </c>
      <c r="N58" s="16">
        <v>1</v>
      </c>
      <c r="O58" s="17">
        <v>19</v>
      </c>
      <c r="P58" s="16">
        <v>11</v>
      </c>
      <c r="Q58" s="16">
        <v>0</v>
      </c>
      <c r="R58" s="16">
        <v>11</v>
      </c>
      <c r="S58" s="18">
        <v>119.5</v>
      </c>
    </row>
    <row r="59" spans="1:19" ht="18.95" customHeight="1">
      <c r="A59" s="28">
        <v>62</v>
      </c>
      <c r="B59" s="13" t="s">
        <v>21</v>
      </c>
      <c r="C59" s="13" t="s">
        <v>21</v>
      </c>
      <c r="D59" s="13" t="s">
        <v>21</v>
      </c>
      <c r="E59" s="13" t="s">
        <v>21</v>
      </c>
      <c r="F59" s="13" t="s">
        <v>21</v>
      </c>
      <c r="G59" s="13" t="s">
        <v>21</v>
      </c>
      <c r="H59" s="14">
        <v>1</v>
      </c>
      <c r="I59" s="15">
        <v>11</v>
      </c>
      <c r="J59" s="14">
        <v>3</v>
      </c>
      <c r="K59" s="14">
        <v>2</v>
      </c>
      <c r="L59" s="14">
        <v>5</v>
      </c>
      <c r="M59" s="14">
        <v>72.33</v>
      </c>
      <c r="N59" s="16">
        <v>1</v>
      </c>
      <c r="O59" s="17">
        <v>11</v>
      </c>
      <c r="P59" s="16">
        <v>3</v>
      </c>
      <c r="Q59" s="16">
        <v>2</v>
      </c>
      <c r="R59" s="16">
        <v>5</v>
      </c>
      <c r="S59" s="18">
        <v>72.33</v>
      </c>
    </row>
    <row r="60" spans="1:19" ht="18.95" customHeight="1">
      <c r="A60" s="28" t="s">
        <v>796</v>
      </c>
      <c r="B60" s="13" t="s">
        <v>21</v>
      </c>
      <c r="C60" s="13" t="s">
        <v>21</v>
      </c>
      <c r="D60" s="13" t="s">
        <v>21</v>
      </c>
      <c r="E60" s="13" t="s">
        <v>21</v>
      </c>
      <c r="F60" s="13" t="s">
        <v>21</v>
      </c>
      <c r="G60" s="13" t="s">
        <v>21</v>
      </c>
      <c r="H60" s="14">
        <v>1</v>
      </c>
      <c r="I60" s="15">
        <v>13.5</v>
      </c>
      <c r="J60" s="14">
        <v>11</v>
      </c>
      <c r="K60" s="14">
        <v>1</v>
      </c>
      <c r="L60" s="14">
        <v>12</v>
      </c>
      <c r="M60" s="14">
        <v>216.8</v>
      </c>
      <c r="N60" s="16">
        <v>1</v>
      </c>
      <c r="O60" s="17">
        <v>13.5</v>
      </c>
      <c r="P60" s="16">
        <v>11</v>
      </c>
      <c r="Q60" s="16">
        <v>1</v>
      </c>
      <c r="R60" s="16">
        <v>12</v>
      </c>
      <c r="S60" s="18">
        <v>216.8</v>
      </c>
    </row>
    <row r="61" spans="1:19" ht="18.95" customHeight="1">
      <c r="A61" s="28" t="s">
        <v>328</v>
      </c>
      <c r="B61" s="19">
        <v>1</v>
      </c>
      <c r="C61" s="17">
        <v>2.7000000000000171</v>
      </c>
      <c r="D61" s="19">
        <v>4</v>
      </c>
      <c r="E61" s="19">
        <v>0</v>
      </c>
      <c r="F61" s="19">
        <v>4</v>
      </c>
      <c r="G61" s="19">
        <v>41</v>
      </c>
      <c r="H61" s="14">
        <v>6</v>
      </c>
      <c r="I61" s="15">
        <v>149.22499999999999</v>
      </c>
      <c r="J61" s="14">
        <v>59</v>
      </c>
      <c r="K61" s="14">
        <v>2</v>
      </c>
      <c r="L61" s="14">
        <v>61</v>
      </c>
      <c r="M61" s="14">
        <v>890.8</v>
      </c>
      <c r="N61" s="16">
        <v>7</v>
      </c>
      <c r="O61" s="17">
        <v>151.92500000000001</v>
      </c>
      <c r="P61" s="16">
        <v>63</v>
      </c>
      <c r="Q61" s="16">
        <v>2</v>
      </c>
      <c r="R61" s="16">
        <v>65</v>
      </c>
      <c r="S61" s="18">
        <v>931.8</v>
      </c>
    </row>
    <row r="62" spans="1:19" ht="18.95" customHeight="1">
      <c r="A62" s="28" t="s">
        <v>43</v>
      </c>
      <c r="B62" s="13" t="s">
        <v>21</v>
      </c>
      <c r="C62" s="13" t="s">
        <v>21</v>
      </c>
      <c r="D62" s="13" t="s">
        <v>21</v>
      </c>
      <c r="E62" s="13" t="s">
        <v>21</v>
      </c>
      <c r="F62" s="13" t="s">
        <v>21</v>
      </c>
      <c r="G62" s="13" t="s">
        <v>21</v>
      </c>
      <c r="H62" s="14">
        <v>1</v>
      </c>
      <c r="I62" s="15">
        <v>285.5</v>
      </c>
      <c r="J62" s="14">
        <v>70</v>
      </c>
      <c r="K62" s="14">
        <v>34</v>
      </c>
      <c r="L62" s="14">
        <v>104</v>
      </c>
      <c r="M62" s="14">
        <v>479.5</v>
      </c>
      <c r="N62" s="16">
        <v>1</v>
      </c>
      <c r="O62" s="17">
        <v>285.5</v>
      </c>
      <c r="P62" s="16">
        <v>70</v>
      </c>
      <c r="Q62" s="16">
        <v>34</v>
      </c>
      <c r="R62" s="16">
        <v>104</v>
      </c>
      <c r="S62" s="18">
        <v>479.5</v>
      </c>
    </row>
    <row r="63" spans="1:19" ht="18.95" customHeight="1">
      <c r="A63" s="28" t="s">
        <v>435</v>
      </c>
      <c r="B63" s="13" t="s">
        <v>21</v>
      </c>
      <c r="C63" s="13" t="s">
        <v>21</v>
      </c>
      <c r="D63" s="13" t="s">
        <v>21</v>
      </c>
      <c r="E63" s="13" t="s">
        <v>21</v>
      </c>
      <c r="F63" s="13" t="s">
        <v>21</v>
      </c>
      <c r="G63" s="13" t="s">
        <v>21</v>
      </c>
      <c r="H63" s="14">
        <v>1</v>
      </c>
      <c r="I63" s="15">
        <v>29</v>
      </c>
      <c r="J63" s="14">
        <v>20</v>
      </c>
      <c r="K63" s="14">
        <v>5</v>
      </c>
      <c r="L63" s="14">
        <v>25</v>
      </c>
      <c r="M63" s="14">
        <v>175</v>
      </c>
      <c r="N63" s="16">
        <v>1</v>
      </c>
      <c r="O63" s="17">
        <v>29</v>
      </c>
      <c r="P63" s="16">
        <v>20</v>
      </c>
      <c r="Q63" s="16">
        <v>5</v>
      </c>
      <c r="R63" s="16">
        <v>25</v>
      </c>
      <c r="S63" s="18">
        <v>175</v>
      </c>
    </row>
    <row r="64" spans="1:19" ht="18.95" customHeight="1">
      <c r="A64" s="28" t="s">
        <v>472</v>
      </c>
      <c r="B64" s="13" t="s">
        <v>21</v>
      </c>
      <c r="C64" s="13" t="s">
        <v>21</v>
      </c>
      <c r="D64" s="13" t="s">
        <v>21</v>
      </c>
      <c r="E64" s="13" t="s">
        <v>21</v>
      </c>
      <c r="F64" s="13" t="s">
        <v>21</v>
      </c>
      <c r="G64" s="13" t="s">
        <v>21</v>
      </c>
      <c r="H64" s="14">
        <v>1</v>
      </c>
      <c r="I64" s="15">
        <v>26</v>
      </c>
      <c r="J64" s="14">
        <v>13</v>
      </c>
      <c r="K64" s="14">
        <v>2</v>
      </c>
      <c r="L64" s="14">
        <v>15</v>
      </c>
      <c r="M64" s="14">
        <v>481.7</v>
      </c>
      <c r="N64" s="16">
        <v>1</v>
      </c>
      <c r="O64" s="17">
        <v>26</v>
      </c>
      <c r="P64" s="16">
        <v>13</v>
      </c>
      <c r="Q64" s="16">
        <v>2</v>
      </c>
      <c r="R64" s="16">
        <v>15</v>
      </c>
      <c r="S64" s="18">
        <v>481.7</v>
      </c>
    </row>
    <row r="65" spans="1:19" ht="18.95" customHeight="1">
      <c r="A65" s="28" t="s">
        <v>804</v>
      </c>
      <c r="B65" s="19">
        <v>1</v>
      </c>
      <c r="C65" s="17">
        <v>13.18</v>
      </c>
      <c r="D65" s="19">
        <v>5</v>
      </c>
      <c r="E65" s="19">
        <v>1</v>
      </c>
      <c r="F65" s="19">
        <v>6</v>
      </c>
      <c r="G65" s="19">
        <v>25</v>
      </c>
      <c r="H65" s="20" t="s">
        <v>21</v>
      </c>
      <c r="I65" s="20" t="s">
        <v>21</v>
      </c>
      <c r="J65" s="20" t="s">
        <v>21</v>
      </c>
      <c r="K65" s="20" t="s">
        <v>21</v>
      </c>
      <c r="L65" s="20" t="s">
        <v>21</v>
      </c>
      <c r="M65" s="20" t="s">
        <v>21</v>
      </c>
      <c r="N65" s="16">
        <v>1</v>
      </c>
      <c r="O65" s="17">
        <v>13.18</v>
      </c>
      <c r="P65" s="16">
        <v>5</v>
      </c>
      <c r="Q65" s="16">
        <v>1</v>
      </c>
      <c r="R65" s="16">
        <v>6</v>
      </c>
      <c r="S65" s="18">
        <v>25</v>
      </c>
    </row>
    <row r="66" spans="1:19" ht="18.95" customHeight="1">
      <c r="A66" s="28" t="s">
        <v>721</v>
      </c>
      <c r="B66" s="13" t="s">
        <v>21</v>
      </c>
      <c r="C66" s="13" t="s">
        <v>21</v>
      </c>
      <c r="D66" s="13" t="s">
        <v>21</v>
      </c>
      <c r="E66" s="13" t="s">
        <v>21</v>
      </c>
      <c r="F66" s="13" t="s">
        <v>21</v>
      </c>
      <c r="G66" s="13" t="s">
        <v>21</v>
      </c>
      <c r="H66" s="14">
        <v>2</v>
      </c>
      <c r="I66" s="15">
        <v>28.605</v>
      </c>
      <c r="J66" s="14">
        <v>27</v>
      </c>
      <c r="K66" s="14">
        <v>2</v>
      </c>
      <c r="L66" s="14">
        <v>29</v>
      </c>
      <c r="M66" s="14">
        <v>430.88</v>
      </c>
      <c r="N66" s="16">
        <v>2</v>
      </c>
      <c r="O66" s="17">
        <v>28.605</v>
      </c>
      <c r="P66" s="16">
        <v>27</v>
      </c>
      <c r="Q66" s="16">
        <v>2</v>
      </c>
      <c r="R66" s="16">
        <v>29</v>
      </c>
      <c r="S66" s="18">
        <v>430.88</v>
      </c>
    </row>
    <row r="67" spans="1:19" ht="18.95" customHeight="1">
      <c r="A67" s="28" t="s">
        <v>184</v>
      </c>
      <c r="B67" s="19">
        <v>1</v>
      </c>
      <c r="C67" s="17">
        <v>9</v>
      </c>
      <c r="D67" s="19">
        <v>12</v>
      </c>
      <c r="E67" s="19">
        <v>0</v>
      </c>
      <c r="F67" s="19">
        <v>12</v>
      </c>
      <c r="G67" s="19">
        <v>40</v>
      </c>
      <c r="H67" s="14">
        <v>6</v>
      </c>
      <c r="I67" s="15">
        <v>191.94220000000001</v>
      </c>
      <c r="J67" s="14">
        <v>145</v>
      </c>
      <c r="K67" s="14">
        <v>30</v>
      </c>
      <c r="L67" s="14">
        <v>175</v>
      </c>
      <c r="M67" s="14">
        <v>1272</v>
      </c>
      <c r="N67" s="16">
        <v>7</v>
      </c>
      <c r="O67" s="17">
        <v>200.94220000000001</v>
      </c>
      <c r="P67" s="16">
        <v>157</v>
      </c>
      <c r="Q67" s="16">
        <v>30</v>
      </c>
      <c r="R67" s="16">
        <v>187</v>
      </c>
      <c r="S67" s="18">
        <v>1312</v>
      </c>
    </row>
    <row r="68" spans="1:19" ht="18.95" customHeight="1">
      <c r="A68" s="28">
        <v>66</v>
      </c>
      <c r="B68" s="13" t="s">
        <v>21</v>
      </c>
      <c r="C68" s="13" t="s">
        <v>21</v>
      </c>
      <c r="D68" s="13" t="s">
        <v>21</v>
      </c>
      <c r="E68" s="13" t="s">
        <v>21</v>
      </c>
      <c r="F68" s="13" t="s">
        <v>21</v>
      </c>
      <c r="G68" s="13" t="s">
        <v>21</v>
      </c>
      <c r="H68" s="14">
        <v>2</v>
      </c>
      <c r="I68" s="15">
        <v>36.200000000000003</v>
      </c>
      <c r="J68" s="14">
        <v>25</v>
      </c>
      <c r="K68" s="14">
        <v>10</v>
      </c>
      <c r="L68" s="14">
        <v>35</v>
      </c>
      <c r="M68" s="14">
        <v>578.85</v>
      </c>
      <c r="N68" s="16">
        <v>2</v>
      </c>
      <c r="O68" s="17">
        <v>36.200000000000003</v>
      </c>
      <c r="P68" s="16">
        <v>25</v>
      </c>
      <c r="Q68" s="16">
        <v>10</v>
      </c>
      <c r="R68" s="16">
        <v>35</v>
      </c>
      <c r="S68" s="18">
        <v>578.85</v>
      </c>
    </row>
    <row r="69" spans="1:19" ht="18.95" customHeight="1">
      <c r="A69" s="28" t="s">
        <v>908</v>
      </c>
      <c r="B69" s="13" t="s">
        <v>21</v>
      </c>
      <c r="C69" s="13" t="s">
        <v>21</v>
      </c>
      <c r="D69" s="13" t="s">
        <v>21</v>
      </c>
      <c r="E69" s="13" t="s">
        <v>21</v>
      </c>
      <c r="F69" s="13" t="s">
        <v>21</v>
      </c>
      <c r="G69" s="13" t="s">
        <v>21</v>
      </c>
      <c r="H69" s="14">
        <v>1</v>
      </c>
      <c r="I69" s="15">
        <v>10.58</v>
      </c>
      <c r="J69" s="14">
        <v>8</v>
      </c>
      <c r="K69" s="14">
        <v>0</v>
      </c>
      <c r="L69" s="14">
        <v>8</v>
      </c>
      <c r="M69" s="14">
        <v>176.2</v>
      </c>
      <c r="N69" s="16">
        <v>1</v>
      </c>
      <c r="O69" s="17">
        <v>10.58</v>
      </c>
      <c r="P69" s="16">
        <v>8</v>
      </c>
      <c r="Q69" s="16">
        <v>0</v>
      </c>
      <c r="R69" s="16">
        <v>8</v>
      </c>
      <c r="S69" s="18">
        <v>176.2</v>
      </c>
    </row>
    <row r="70" spans="1:19" ht="18.95" customHeight="1">
      <c r="A70" s="28">
        <v>68</v>
      </c>
      <c r="B70" s="19">
        <v>2</v>
      </c>
      <c r="C70" s="17">
        <v>7.129999999999999</v>
      </c>
      <c r="D70" s="19">
        <v>14</v>
      </c>
      <c r="E70" s="19">
        <v>3</v>
      </c>
      <c r="F70" s="19">
        <v>17</v>
      </c>
      <c r="G70" s="19">
        <v>67.159999999999968</v>
      </c>
      <c r="H70" s="14">
        <v>1</v>
      </c>
      <c r="I70" s="15">
        <v>24.394936000000001</v>
      </c>
      <c r="J70" s="14">
        <v>14</v>
      </c>
      <c r="K70" s="14">
        <v>5</v>
      </c>
      <c r="L70" s="14">
        <v>19</v>
      </c>
      <c r="M70" s="14">
        <v>445.4</v>
      </c>
      <c r="N70" s="16">
        <v>3</v>
      </c>
      <c r="O70" s="17">
        <v>31.524936</v>
      </c>
      <c r="P70" s="16">
        <v>28</v>
      </c>
      <c r="Q70" s="16">
        <v>8</v>
      </c>
      <c r="R70" s="16">
        <v>36</v>
      </c>
      <c r="S70" s="18">
        <v>512.55999999999995</v>
      </c>
    </row>
    <row r="71" spans="1:19" ht="18.95" customHeight="1">
      <c r="A71" s="28">
        <v>69</v>
      </c>
      <c r="B71" s="13" t="s">
        <v>21</v>
      </c>
      <c r="C71" s="13" t="s">
        <v>21</v>
      </c>
      <c r="D71" s="13" t="s">
        <v>21</v>
      </c>
      <c r="E71" s="13" t="s">
        <v>21</v>
      </c>
      <c r="F71" s="13" t="s">
        <v>21</v>
      </c>
      <c r="G71" s="13" t="s">
        <v>21</v>
      </c>
      <c r="H71" s="14">
        <v>1</v>
      </c>
      <c r="I71" s="15">
        <v>1</v>
      </c>
      <c r="J71" s="14">
        <v>7</v>
      </c>
      <c r="K71" s="14">
        <v>3</v>
      </c>
      <c r="L71" s="14">
        <v>10</v>
      </c>
      <c r="M71" s="14">
        <v>65.95</v>
      </c>
      <c r="N71" s="16">
        <v>1</v>
      </c>
      <c r="O71" s="17">
        <v>1</v>
      </c>
      <c r="P71" s="16">
        <v>7</v>
      </c>
      <c r="Q71" s="16">
        <v>3</v>
      </c>
      <c r="R71" s="16">
        <v>10</v>
      </c>
      <c r="S71" s="18">
        <v>65.95</v>
      </c>
    </row>
    <row r="72" spans="1:19" ht="18.95" customHeight="1">
      <c r="A72" s="475">
        <v>70</v>
      </c>
      <c r="B72" s="478">
        <v>1</v>
      </c>
      <c r="C72" s="430">
        <v>7.1000000000000014</v>
      </c>
      <c r="D72" s="478">
        <v>10</v>
      </c>
      <c r="E72" s="478">
        <v>0</v>
      </c>
      <c r="F72" s="478">
        <v>10</v>
      </c>
      <c r="G72" s="478">
        <v>34.5</v>
      </c>
      <c r="H72" s="476">
        <v>1</v>
      </c>
      <c r="I72" s="477">
        <v>40</v>
      </c>
      <c r="J72" s="476">
        <v>20</v>
      </c>
      <c r="K72" s="476">
        <v>25</v>
      </c>
      <c r="L72" s="476">
        <v>45</v>
      </c>
      <c r="M72" s="476">
        <v>474.67</v>
      </c>
      <c r="N72" s="429">
        <v>2</v>
      </c>
      <c r="O72" s="430">
        <v>47.1</v>
      </c>
      <c r="P72" s="429">
        <v>30</v>
      </c>
      <c r="Q72" s="429">
        <v>25</v>
      </c>
      <c r="R72" s="429">
        <v>55</v>
      </c>
      <c r="S72" s="431">
        <v>509.17</v>
      </c>
    </row>
    <row r="73" spans="1:19" ht="18.95" customHeight="1">
      <c r="A73" s="28">
        <v>71</v>
      </c>
      <c r="B73" s="13" t="s">
        <v>21</v>
      </c>
      <c r="C73" s="13" t="s">
        <v>21</v>
      </c>
      <c r="D73" s="13" t="s">
        <v>21</v>
      </c>
      <c r="E73" s="13" t="s">
        <v>21</v>
      </c>
      <c r="F73" s="13" t="s">
        <v>21</v>
      </c>
      <c r="G73" s="13" t="s">
        <v>21</v>
      </c>
      <c r="H73" s="14">
        <v>4</v>
      </c>
      <c r="I73" s="15">
        <v>148.9</v>
      </c>
      <c r="J73" s="14">
        <v>61</v>
      </c>
      <c r="K73" s="14">
        <v>36</v>
      </c>
      <c r="L73" s="14">
        <v>97</v>
      </c>
      <c r="M73" s="14">
        <v>912.64</v>
      </c>
      <c r="N73" s="16">
        <v>4</v>
      </c>
      <c r="O73" s="17">
        <v>148.9</v>
      </c>
      <c r="P73" s="16">
        <v>61</v>
      </c>
      <c r="Q73" s="16">
        <v>36</v>
      </c>
      <c r="R73" s="16">
        <v>97</v>
      </c>
      <c r="S73" s="18">
        <v>912.64</v>
      </c>
    </row>
    <row r="74" spans="1:19" ht="18.95" customHeight="1">
      <c r="A74" s="28">
        <v>72</v>
      </c>
      <c r="B74" s="13" t="s">
        <v>21</v>
      </c>
      <c r="C74" s="13" t="s">
        <v>21</v>
      </c>
      <c r="D74" s="13" t="s">
        <v>21</v>
      </c>
      <c r="E74" s="13" t="s">
        <v>21</v>
      </c>
      <c r="F74" s="13" t="s">
        <v>21</v>
      </c>
      <c r="G74" s="13" t="s">
        <v>21</v>
      </c>
      <c r="H74" s="14">
        <v>1</v>
      </c>
      <c r="I74" s="15">
        <v>30</v>
      </c>
      <c r="J74" s="14">
        <v>20</v>
      </c>
      <c r="K74" s="14">
        <v>5</v>
      </c>
      <c r="L74" s="14">
        <v>25</v>
      </c>
      <c r="M74" s="14">
        <v>386.6</v>
      </c>
      <c r="N74" s="16">
        <v>1</v>
      </c>
      <c r="O74" s="17">
        <v>30</v>
      </c>
      <c r="P74" s="16">
        <v>20</v>
      </c>
      <c r="Q74" s="16">
        <v>5</v>
      </c>
      <c r="R74" s="16">
        <v>25</v>
      </c>
      <c r="S74" s="18">
        <v>386.6</v>
      </c>
    </row>
    <row r="75" spans="1:19" ht="18.95" customHeight="1">
      <c r="A75" s="28" t="s">
        <v>984</v>
      </c>
      <c r="B75" s="13" t="s">
        <v>21</v>
      </c>
      <c r="C75" s="13" t="s">
        <v>21</v>
      </c>
      <c r="D75" s="13" t="s">
        <v>21</v>
      </c>
      <c r="E75" s="13" t="s">
        <v>21</v>
      </c>
      <c r="F75" s="13" t="s">
        <v>21</v>
      </c>
      <c r="G75" s="13" t="s">
        <v>21</v>
      </c>
      <c r="H75" s="14">
        <v>1</v>
      </c>
      <c r="I75" s="15">
        <v>9</v>
      </c>
      <c r="J75" s="14">
        <v>16</v>
      </c>
      <c r="K75" s="14">
        <v>14</v>
      </c>
      <c r="L75" s="14">
        <v>30</v>
      </c>
      <c r="M75" s="14">
        <v>130</v>
      </c>
      <c r="N75" s="16">
        <v>1</v>
      </c>
      <c r="O75" s="17">
        <v>9</v>
      </c>
      <c r="P75" s="16">
        <v>16</v>
      </c>
      <c r="Q75" s="16">
        <v>14</v>
      </c>
      <c r="R75" s="16">
        <v>30</v>
      </c>
      <c r="S75" s="18">
        <v>130</v>
      </c>
    </row>
    <row r="76" spans="1:19" ht="18.95" customHeight="1">
      <c r="A76" s="28" t="s">
        <v>169</v>
      </c>
      <c r="B76" s="13" t="s">
        <v>21</v>
      </c>
      <c r="C76" s="13" t="s">
        <v>21</v>
      </c>
      <c r="D76" s="13" t="s">
        <v>21</v>
      </c>
      <c r="E76" s="13" t="s">
        <v>21</v>
      </c>
      <c r="F76" s="13" t="s">
        <v>21</v>
      </c>
      <c r="G76" s="13" t="s">
        <v>21</v>
      </c>
      <c r="H76" s="14">
        <v>2</v>
      </c>
      <c r="I76" s="15">
        <v>102.5</v>
      </c>
      <c r="J76" s="14">
        <v>56</v>
      </c>
      <c r="K76" s="14">
        <v>124</v>
      </c>
      <c r="L76" s="14">
        <v>180</v>
      </c>
      <c r="M76" s="14">
        <v>571.41</v>
      </c>
      <c r="N76" s="16">
        <v>2</v>
      </c>
      <c r="O76" s="17">
        <v>102.5</v>
      </c>
      <c r="P76" s="16">
        <v>56</v>
      </c>
      <c r="Q76" s="16">
        <v>124</v>
      </c>
      <c r="R76" s="16">
        <v>180</v>
      </c>
      <c r="S76" s="18">
        <v>571.41</v>
      </c>
    </row>
    <row r="77" spans="1:19" ht="18.95" customHeight="1">
      <c r="A77" s="28" t="s">
        <v>628</v>
      </c>
      <c r="B77" s="13" t="s">
        <v>21</v>
      </c>
      <c r="C77" s="13" t="s">
        <v>21</v>
      </c>
      <c r="D77" s="13" t="s">
        <v>21</v>
      </c>
      <c r="E77" s="13" t="s">
        <v>21</v>
      </c>
      <c r="F77" s="13" t="s">
        <v>21</v>
      </c>
      <c r="G77" s="13" t="s">
        <v>21</v>
      </c>
      <c r="H77" s="14">
        <v>2</v>
      </c>
      <c r="I77" s="15">
        <v>35</v>
      </c>
      <c r="J77" s="14">
        <v>30</v>
      </c>
      <c r="K77" s="14">
        <v>15</v>
      </c>
      <c r="L77" s="14">
        <v>45</v>
      </c>
      <c r="M77" s="14">
        <v>466.57</v>
      </c>
      <c r="N77" s="16">
        <v>2</v>
      </c>
      <c r="O77" s="17">
        <v>35</v>
      </c>
      <c r="P77" s="16">
        <v>30</v>
      </c>
      <c r="Q77" s="16">
        <v>15</v>
      </c>
      <c r="R77" s="16">
        <v>45</v>
      </c>
      <c r="S77" s="18">
        <v>466.57</v>
      </c>
    </row>
    <row r="78" spans="1:19" ht="18.95" customHeight="1">
      <c r="A78" s="28" t="s">
        <v>866</v>
      </c>
      <c r="B78" s="13" t="s">
        <v>21</v>
      </c>
      <c r="C78" s="13" t="s">
        <v>21</v>
      </c>
      <c r="D78" s="13" t="s">
        <v>21</v>
      </c>
      <c r="E78" s="13" t="s">
        <v>21</v>
      </c>
      <c r="F78" s="13" t="s">
        <v>21</v>
      </c>
      <c r="G78" s="13" t="s">
        <v>21</v>
      </c>
      <c r="H78" s="14">
        <v>1</v>
      </c>
      <c r="I78" s="15">
        <v>11.65</v>
      </c>
      <c r="J78" s="14">
        <v>10</v>
      </c>
      <c r="K78" s="14">
        <v>2</v>
      </c>
      <c r="L78" s="14">
        <v>12</v>
      </c>
      <c r="M78" s="14">
        <v>370.94</v>
      </c>
      <c r="N78" s="16">
        <v>1</v>
      </c>
      <c r="O78" s="17">
        <v>11.65</v>
      </c>
      <c r="P78" s="16">
        <v>10</v>
      </c>
      <c r="Q78" s="16">
        <v>2</v>
      </c>
      <c r="R78" s="16">
        <v>12</v>
      </c>
      <c r="S78" s="18">
        <v>370.94</v>
      </c>
    </row>
    <row r="79" spans="1:19" ht="18.95" customHeight="1">
      <c r="A79" s="28" t="s">
        <v>786</v>
      </c>
      <c r="B79" s="13" t="s">
        <v>21</v>
      </c>
      <c r="C79" s="13" t="s">
        <v>21</v>
      </c>
      <c r="D79" s="13" t="s">
        <v>21</v>
      </c>
      <c r="E79" s="13" t="s">
        <v>21</v>
      </c>
      <c r="F79" s="13" t="s">
        <v>21</v>
      </c>
      <c r="G79" s="13" t="s">
        <v>21</v>
      </c>
      <c r="H79" s="14">
        <v>3</v>
      </c>
      <c r="I79" s="15">
        <v>26.4</v>
      </c>
      <c r="J79" s="14">
        <v>20</v>
      </c>
      <c r="K79" s="14">
        <v>23</v>
      </c>
      <c r="L79" s="14">
        <v>43</v>
      </c>
      <c r="M79" s="14">
        <v>483.96</v>
      </c>
      <c r="N79" s="16">
        <v>3</v>
      </c>
      <c r="O79" s="17">
        <v>26.4</v>
      </c>
      <c r="P79" s="16">
        <v>20</v>
      </c>
      <c r="Q79" s="16">
        <v>23</v>
      </c>
      <c r="R79" s="16">
        <v>43</v>
      </c>
      <c r="S79" s="18">
        <v>483.96</v>
      </c>
    </row>
    <row r="80" spans="1:19" ht="18.95" customHeight="1">
      <c r="A80" s="28" t="s">
        <v>1021</v>
      </c>
      <c r="B80" s="13" t="s">
        <v>21</v>
      </c>
      <c r="C80" s="13" t="s">
        <v>21</v>
      </c>
      <c r="D80" s="13" t="s">
        <v>21</v>
      </c>
      <c r="E80" s="13" t="s">
        <v>21</v>
      </c>
      <c r="F80" s="13" t="s">
        <v>21</v>
      </c>
      <c r="G80" s="13" t="s">
        <v>21</v>
      </c>
      <c r="H80" s="14">
        <v>1</v>
      </c>
      <c r="I80" s="15">
        <v>8</v>
      </c>
      <c r="J80" s="14">
        <v>6</v>
      </c>
      <c r="K80" s="14">
        <v>7</v>
      </c>
      <c r="L80" s="14">
        <v>13</v>
      </c>
      <c r="M80" s="14">
        <v>120.16</v>
      </c>
      <c r="N80" s="16">
        <v>1</v>
      </c>
      <c r="O80" s="17">
        <v>8</v>
      </c>
      <c r="P80" s="16">
        <v>6</v>
      </c>
      <c r="Q80" s="16">
        <v>7</v>
      </c>
      <c r="R80" s="16">
        <v>13</v>
      </c>
      <c r="S80" s="18">
        <v>120.16</v>
      </c>
    </row>
    <row r="81" spans="1:19" ht="18.95" customHeight="1">
      <c r="A81" s="28" t="s">
        <v>544</v>
      </c>
      <c r="B81" s="13" t="s">
        <v>21</v>
      </c>
      <c r="C81" s="13" t="s">
        <v>21</v>
      </c>
      <c r="D81" s="13" t="s">
        <v>21</v>
      </c>
      <c r="E81" s="13" t="s">
        <v>21</v>
      </c>
      <c r="F81" s="13" t="s">
        <v>21</v>
      </c>
      <c r="G81" s="13" t="s">
        <v>21</v>
      </c>
      <c r="H81" s="14">
        <v>1</v>
      </c>
      <c r="I81" s="15">
        <v>22.45</v>
      </c>
      <c r="J81" s="14">
        <v>70</v>
      </c>
      <c r="K81" s="14">
        <v>75</v>
      </c>
      <c r="L81" s="14">
        <v>145</v>
      </c>
      <c r="M81" s="14">
        <v>130.28</v>
      </c>
      <c r="N81" s="16">
        <v>1</v>
      </c>
      <c r="O81" s="17">
        <v>22.45</v>
      </c>
      <c r="P81" s="16">
        <v>70</v>
      </c>
      <c r="Q81" s="16">
        <v>75</v>
      </c>
      <c r="R81" s="16">
        <v>145</v>
      </c>
      <c r="S81" s="18">
        <v>130.28</v>
      </c>
    </row>
    <row r="82" spans="1:19" ht="18.95" customHeight="1">
      <c r="A82" s="28" t="s">
        <v>51</v>
      </c>
      <c r="B82" s="13" t="s">
        <v>21</v>
      </c>
      <c r="C82" s="13" t="s">
        <v>21</v>
      </c>
      <c r="D82" s="13" t="s">
        <v>21</v>
      </c>
      <c r="E82" s="13" t="s">
        <v>21</v>
      </c>
      <c r="F82" s="13" t="s">
        <v>21</v>
      </c>
      <c r="G82" s="13" t="s">
        <v>21</v>
      </c>
      <c r="H82" s="14">
        <v>3</v>
      </c>
      <c r="I82" s="15">
        <v>271.2</v>
      </c>
      <c r="J82" s="14">
        <v>5</v>
      </c>
      <c r="K82" s="14">
        <v>1</v>
      </c>
      <c r="L82" s="14">
        <v>6</v>
      </c>
      <c r="M82" s="14">
        <v>14888.14</v>
      </c>
      <c r="N82" s="16">
        <v>3</v>
      </c>
      <c r="O82" s="17">
        <v>271.2</v>
      </c>
      <c r="P82" s="16">
        <v>5</v>
      </c>
      <c r="Q82" s="16">
        <v>1</v>
      </c>
      <c r="R82" s="16">
        <v>6</v>
      </c>
      <c r="S82" s="18">
        <v>14888.14</v>
      </c>
    </row>
    <row r="83" spans="1:19" ht="18.95" customHeight="1">
      <c r="A83" s="28" t="s">
        <v>4</v>
      </c>
      <c r="B83" s="13" t="s">
        <v>21</v>
      </c>
      <c r="C83" s="13" t="s">
        <v>21</v>
      </c>
      <c r="D83" s="13" t="s">
        <v>21</v>
      </c>
      <c r="E83" s="13" t="s">
        <v>21</v>
      </c>
      <c r="F83" s="13" t="s">
        <v>21</v>
      </c>
      <c r="G83" s="13" t="s">
        <v>21</v>
      </c>
      <c r="H83" s="14">
        <v>4</v>
      </c>
      <c r="I83" s="15">
        <v>4614.53</v>
      </c>
      <c r="J83" s="14">
        <v>113</v>
      </c>
      <c r="K83" s="14">
        <v>14</v>
      </c>
      <c r="L83" s="14">
        <v>127</v>
      </c>
      <c r="M83" s="14">
        <v>264843.09000000003</v>
      </c>
      <c r="N83" s="16">
        <v>4</v>
      </c>
      <c r="O83" s="17">
        <v>4614.53</v>
      </c>
      <c r="P83" s="16">
        <v>113</v>
      </c>
      <c r="Q83" s="16">
        <v>14</v>
      </c>
      <c r="R83" s="16">
        <v>127</v>
      </c>
      <c r="S83" s="18">
        <v>264843.09000000003</v>
      </c>
    </row>
    <row r="84" spans="1:19" ht="18.95" customHeight="1">
      <c r="A84" s="28">
        <v>90</v>
      </c>
      <c r="B84" s="13" t="s">
        <v>21</v>
      </c>
      <c r="C84" s="13" t="s">
        <v>21</v>
      </c>
      <c r="D84" s="13" t="s">
        <v>21</v>
      </c>
      <c r="E84" s="13" t="s">
        <v>21</v>
      </c>
      <c r="F84" s="13" t="s">
        <v>21</v>
      </c>
      <c r="G84" s="13" t="s">
        <v>21</v>
      </c>
      <c r="H84" s="14">
        <v>1</v>
      </c>
      <c r="I84" s="15">
        <v>61.5</v>
      </c>
      <c r="J84" s="14">
        <v>10</v>
      </c>
      <c r="K84" s="14">
        <v>0</v>
      </c>
      <c r="L84" s="14">
        <v>10</v>
      </c>
      <c r="M84" s="14">
        <v>127.06</v>
      </c>
      <c r="N84" s="16">
        <v>1</v>
      </c>
      <c r="O84" s="17">
        <v>61.5</v>
      </c>
      <c r="P84" s="16">
        <v>10</v>
      </c>
      <c r="Q84" s="16">
        <v>0</v>
      </c>
      <c r="R84" s="16">
        <v>10</v>
      </c>
      <c r="S84" s="18">
        <v>127.06</v>
      </c>
    </row>
    <row r="85" spans="1:19" ht="18.95" customHeight="1">
      <c r="A85" s="28">
        <v>92</v>
      </c>
      <c r="B85" s="19">
        <v>2</v>
      </c>
      <c r="C85" s="17">
        <v>37.761851999999998</v>
      </c>
      <c r="D85" s="19">
        <v>22</v>
      </c>
      <c r="E85" s="19">
        <v>23</v>
      </c>
      <c r="F85" s="19">
        <v>45</v>
      </c>
      <c r="G85" s="19">
        <v>64</v>
      </c>
      <c r="H85" s="14">
        <v>1</v>
      </c>
      <c r="I85" s="15">
        <v>7.5</v>
      </c>
      <c r="J85" s="14">
        <v>7</v>
      </c>
      <c r="K85" s="14">
        <v>3</v>
      </c>
      <c r="L85" s="14">
        <v>10</v>
      </c>
      <c r="M85" s="14">
        <v>310</v>
      </c>
      <c r="N85" s="16">
        <v>3</v>
      </c>
      <c r="O85" s="17">
        <v>45.261851999999998</v>
      </c>
      <c r="P85" s="16">
        <v>29</v>
      </c>
      <c r="Q85" s="16">
        <v>26</v>
      </c>
      <c r="R85" s="16">
        <v>55</v>
      </c>
      <c r="S85" s="18">
        <v>374</v>
      </c>
    </row>
    <row r="86" spans="1:19" ht="18.95" customHeight="1">
      <c r="A86" s="28" t="s">
        <v>35</v>
      </c>
      <c r="B86" s="13" t="s">
        <v>21</v>
      </c>
      <c r="C86" s="13" t="s">
        <v>21</v>
      </c>
      <c r="D86" s="13" t="s">
        <v>21</v>
      </c>
      <c r="E86" s="13" t="s">
        <v>21</v>
      </c>
      <c r="F86" s="13" t="s">
        <v>21</v>
      </c>
      <c r="G86" s="13" t="s">
        <v>21</v>
      </c>
      <c r="H86" s="14">
        <v>17</v>
      </c>
      <c r="I86" s="15">
        <v>1026.118514</v>
      </c>
      <c r="J86" s="14">
        <v>289</v>
      </c>
      <c r="K86" s="14">
        <v>109</v>
      </c>
      <c r="L86" s="14">
        <v>398</v>
      </c>
      <c r="M86" s="14">
        <v>2011.94</v>
      </c>
      <c r="N86" s="16">
        <v>17</v>
      </c>
      <c r="O86" s="17">
        <v>1026.118514</v>
      </c>
      <c r="P86" s="16">
        <v>289</v>
      </c>
      <c r="Q86" s="16">
        <v>109</v>
      </c>
      <c r="R86" s="16">
        <v>398</v>
      </c>
      <c r="S86" s="18">
        <v>2011.94</v>
      </c>
    </row>
    <row r="87" spans="1:19" ht="18.95" customHeight="1">
      <c r="A87" s="28">
        <v>98</v>
      </c>
      <c r="B87" s="13" t="s">
        <v>21</v>
      </c>
      <c r="C87" s="13" t="s">
        <v>21</v>
      </c>
      <c r="D87" s="13" t="s">
        <v>21</v>
      </c>
      <c r="E87" s="13" t="s">
        <v>21</v>
      </c>
      <c r="F87" s="13" t="s">
        <v>21</v>
      </c>
      <c r="G87" s="13" t="s">
        <v>21</v>
      </c>
      <c r="H87" s="14">
        <v>2</v>
      </c>
      <c r="I87" s="15">
        <v>100.2</v>
      </c>
      <c r="J87" s="14">
        <v>70</v>
      </c>
      <c r="K87" s="14">
        <v>65</v>
      </c>
      <c r="L87" s="14">
        <v>135</v>
      </c>
      <c r="M87" s="14">
        <v>5550.24</v>
      </c>
      <c r="N87" s="16">
        <v>2</v>
      </c>
      <c r="O87" s="17">
        <v>100.2</v>
      </c>
      <c r="P87" s="16">
        <v>70</v>
      </c>
      <c r="Q87" s="16">
        <v>65</v>
      </c>
      <c r="R87" s="16">
        <v>135</v>
      </c>
      <c r="S87" s="18">
        <v>5550.24</v>
      </c>
    </row>
    <row r="88" spans="1:19" ht="18.95" customHeight="1">
      <c r="A88" s="28" t="s">
        <v>240</v>
      </c>
      <c r="B88" s="13" t="s">
        <v>21</v>
      </c>
      <c r="C88" s="13" t="s">
        <v>21</v>
      </c>
      <c r="D88" s="13" t="s">
        <v>21</v>
      </c>
      <c r="E88" s="13" t="s">
        <v>21</v>
      </c>
      <c r="F88" s="13" t="s">
        <v>21</v>
      </c>
      <c r="G88" s="13" t="s">
        <v>21</v>
      </c>
      <c r="H88" s="14">
        <v>3</v>
      </c>
      <c r="I88" s="15">
        <v>73.123999999999995</v>
      </c>
      <c r="J88" s="14">
        <v>18</v>
      </c>
      <c r="K88" s="14">
        <v>13</v>
      </c>
      <c r="L88" s="14">
        <v>31</v>
      </c>
      <c r="M88" s="14">
        <v>391.16</v>
      </c>
      <c r="N88" s="16">
        <v>3</v>
      </c>
      <c r="O88" s="17">
        <v>73.123999999999995</v>
      </c>
      <c r="P88" s="16">
        <v>18</v>
      </c>
      <c r="Q88" s="16">
        <v>13</v>
      </c>
      <c r="R88" s="16">
        <v>31</v>
      </c>
      <c r="S88" s="18">
        <v>391.16</v>
      </c>
    </row>
    <row r="89" spans="1:19" ht="18.95" customHeight="1">
      <c r="A89" s="28" t="s">
        <v>251</v>
      </c>
      <c r="B89" s="13" t="s">
        <v>21</v>
      </c>
      <c r="C89" s="13" t="s">
        <v>21</v>
      </c>
      <c r="D89" s="13" t="s">
        <v>21</v>
      </c>
      <c r="E89" s="13" t="s">
        <v>21</v>
      </c>
      <c r="F89" s="13" t="s">
        <v>21</v>
      </c>
      <c r="G89" s="13" t="s">
        <v>21</v>
      </c>
      <c r="H89" s="14">
        <v>1</v>
      </c>
      <c r="I89" s="15">
        <v>56.924999999999997</v>
      </c>
      <c r="J89" s="14">
        <v>8</v>
      </c>
      <c r="K89" s="14">
        <v>2</v>
      </c>
      <c r="L89" s="14">
        <v>10</v>
      </c>
      <c r="M89" s="14">
        <v>387.01</v>
      </c>
      <c r="N89" s="16">
        <v>1</v>
      </c>
      <c r="O89" s="17">
        <v>56.924999999999997</v>
      </c>
      <c r="P89" s="16">
        <v>8</v>
      </c>
      <c r="Q89" s="16">
        <v>2</v>
      </c>
      <c r="R89" s="16">
        <v>10</v>
      </c>
      <c r="S89" s="18">
        <v>387.01</v>
      </c>
    </row>
    <row r="90" spans="1:19" ht="18.95" customHeight="1">
      <c r="A90" s="28" t="s">
        <v>585</v>
      </c>
      <c r="B90" s="13" t="s">
        <v>21</v>
      </c>
      <c r="C90" s="13" t="s">
        <v>21</v>
      </c>
      <c r="D90" s="13" t="s">
        <v>21</v>
      </c>
      <c r="E90" s="13" t="s">
        <v>21</v>
      </c>
      <c r="F90" s="13" t="s">
        <v>21</v>
      </c>
      <c r="G90" s="13" t="s">
        <v>21</v>
      </c>
      <c r="H90" s="14">
        <v>1</v>
      </c>
      <c r="I90" s="15">
        <v>22</v>
      </c>
      <c r="J90" s="14">
        <v>22</v>
      </c>
      <c r="K90" s="14">
        <v>4</v>
      </c>
      <c r="L90" s="14">
        <v>26</v>
      </c>
      <c r="M90" s="14">
        <v>497.34</v>
      </c>
      <c r="N90" s="16">
        <v>1</v>
      </c>
      <c r="O90" s="17">
        <v>22</v>
      </c>
      <c r="P90" s="16">
        <v>22</v>
      </c>
      <c r="Q90" s="16">
        <v>4</v>
      </c>
      <c r="R90" s="16">
        <v>26</v>
      </c>
      <c r="S90" s="18">
        <v>497.34</v>
      </c>
    </row>
    <row r="91" spans="1:19" ht="18.95" customHeight="1">
      <c r="A91" s="28">
        <v>104</v>
      </c>
      <c r="B91" s="13" t="s">
        <v>21</v>
      </c>
      <c r="C91" s="13" t="s">
        <v>21</v>
      </c>
      <c r="D91" s="13" t="s">
        <v>21</v>
      </c>
      <c r="E91" s="13" t="s">
        <v>21</v>
      </c>
      <c r="F91" s="13" t="s">
        <v>21</v>
      </c>
      <c r="G91" s="13" t="s">
        <v>21</v>
      </c>
      <c r="H91" s="14">
        <v>1</v>
      </c>
      <c r="I91" s="15">
        <v>12.2</v>
      </c>
      <c r="J91" s="14">
        <v>12</v>
      </c>
      <c r="K91" s="14">
        <v>0</v>
      </c>
      <c r="L91" s="14">
        <v>12</v>
      </c>
      <c r="M91" s="14">
        <v>263.52</v>
      </c>
      <c r="N91" s="16">
        <v>1</v>
      </c>
      <c r="O91" s="17">
        <v>12.2</v>
      </c>
      <c r="P91" s="16">
        <v>12</v>
      </c>
      <c r="Q91" s="16">
        <v>0</v>
      </c>
      <c r="R91" s="16">
        <v>12</v>
      </c>
      <c r="S91" s="18">
        <v>263.52</v>
      </c>
    </row>
    <row r="92" spans="1:19" ht="18.95" customHeight="1">
      <c r="A92" s="28">
        <v>105</v>
      </c>
      <c r="B92" s="13" t="s">
        <v>21</v>
      </c>
      <c r="C92" s="13" t="s">
        <v>21</v>
      </c>
      <c r="D92" s="13" t="s">
        <v>21</v>
      </c>
      <c r="E92" s="13" t="s">
        <v>21</v>
      </c>
      <c r="F92" s="13" t="s">
        <v>21</v>
      </c>
      <c r="G92" s="13" t="s">
        <v>21</v>
      </c>
      <c r="H92" s="14">
        <v>4</v>
      </c>
      <c r="I92" s="15">
        <v>92.1</v>
      </c>
      <c r="J92" s="14">
        <v>41</v>
      </c>
      <c r="K92" s="14">
        <v>21</v>
      </c>
      <c r="L92" s="14">
        <v>62</v>
      </c>
      <c r="M92" s="14">
        <v>2163</v>
      </c>
      <c r="N92" s="16">
        <v>4</v>
      </c>
      <c r="O92" s="17">
        <v>92.1</v>
      </c>
      <c r="P92" s="16">
        <v>41</v>
      </c>
      <c r="Q92" s="16">
        <v>21</v>
      </c>
      <c r="R92" s="16">
        <v>62</v>
      </c>
      <c r="S92" s="18">
        <v>2163</v>
      </c>
    </row>
    <row r="93" spans="1:19" ht="18.95" customHeight="1">
      <c r="A93" s="29">
        <v>106</v>
      </c>
      <c r="B93" s="30" t="s">
        <v>21</v>
      </c>
      <c r="C93" s="30" t="s">
        <v>21</v>
      </c>
      <c r="D93" s="30" t="s">
        <v>21</v>
      </c>
      <c r="E93" s="30" t="s">
        <v>21</v>
      </c>
      <c r="F93" s="30" t="s">
        <v>21</v>
      </c>
      <c r="G93" s="30" t="s">
        <v>21</v>
      </c>
      <c r="H93" s="22">
        <v>7</v>
      </c>
      <c r="I93" s="23">
        <v>394.42564099999998</v>
      </c>
      <c r="J93" s="22">
        <v>101</v>
      </c>
      <c r="K93" s="22">
        <v>44</v>
      </c>
      <c r="L93" s="22">
        <v>145</v>
      </c>
      <c r="M93" s="22">
        <v>9608.3700000000008</v>
      </c>
      <c r="N93" s="24">
        <v>7</v>
      </c>
      <c r="O93" s="21">
        <v>394.42564099999998</v>
      </c>
      <c r="P93" s="24">
        <v>101</v>
      </c>
      <c r="Q93" s="24">
        <v>44</v>
      </c>
      <c r="R93" s="24">
        <v>145</v>
      </c>
      <c r="S93" s="25">
        <v>9608.3700000000008</v>
      </c>
    </row>
    <row r="94" spans="1:19" ht="18.95" customHeight="1">
      <c r="A94" s="27" t="s">
        <v>1551</v>
      </c>
      <c r="B94" s="8">
        <v>31</v>
      </c>
      <c r="C94" s="9">
        <v>332.61185200000006</v>
      </c>
      <c r="D94" s="8">
        <v>282</v>
      </c>
      <c r="E94" s="8">
        <v>226</v>
      </c>
      <c r="F94" s="8">
        <v>508</v>
      </c>
      <c r="G94" s="8">
        <v>1094.1650000000004</v>
      </c>
      <c r="H94" s="8">
        <f t="shared" ref="H94:S94" si="0">SUM(H5:H93)</f>
        <v>245</v>
      </c>
      <c r="I94" s="9">
        <f t="shared" si="0"/>
        <v>12320.842973999999</v>
      </c>
      <c r="J94" s="8">
        <f t="shared" si="0"/>
        <v>3141</v>
      </c>
      <c r="K94" s="8">
        <f t="shared" si="0"/>
        <v>1795</v>
      </c>
      <c r="L94" s="8">
        <f t="shared" si="0"/>
        <v>4936</v>
      </c>
      <c r="M94" s="8">
        <f t="shared" si="0"/>
        <v>383362.32000000007</v>
      </c>
      <c r="N94" s="10">
        <f t="shared" si="0"/>
        <v>276</v>
      </c>
      <c r="O94" s="11">
        <f t="shared" si="0"/>
        <v>12653.454825999999</v>
      </c>
      <c r="P94" s="10">
        <f t="shared" si="0"/>
        <v>3423</v>
      </c>
      <c r="Q94" s="10">
        <f t="shared" si="0"/>
        <v>2021</v>
      </c>
      <c r="R94" s="10">
        <f t="shared" si="0"/>
        <v>5444</v>
      </c>
      <c r="S94" s="12">
        <f t="shared" si="0"/>
        <v>384456.4850000001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43"/>
  <pageSetup paperSize="9" firstPageNumber="11" orientation="landscape" useFirstPageNumber="1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workbookViewId="0"/>
  </sheetViews>
  <sheetFormatPr defaultRowHeight="20.100000000000001" customHeight="1"/>
  <cols>
    <col min="1" max="1" width="14.28515625" style="456" customWidth="1"/>
    <col min="2" max="2" width="11.28515625" style="395" customWidth="1"/>
    <col min="3" max="3" width="70.140625" style="31" customWidth="1"/>
    <col min="4" max="4" width="6.7109375" style="455" customWidth="1"/>
    <col min="5" max="5" width="9.7109375" style="457" customWidth="1"/>
    <col min="6" max="6" width="6.85546875" style="455" customWidth="1"/>
    <col min="7" max="7" width="6.5703125" style="455" customWidth="1"/>
    <col min="8" max="8" width="6.28515625" style="455" customWidth="1"/>
    <col min="9" max="9" width="10.42578125" style="455" customWidth="1"/>
    <col min="10" max="16384" width="9.140625" style="31"/>
  </cols>
  <sheetData>
    <row r="1" spans="1:9" s="461" customFormat="1" ht="19.5" customHeight="1">
      <c r="A1" s="577" t="s">
        <v>2325</v>
      </c>
      <c r="B1" s="458"/>
      <c r="C1" s="459"/>
      <c r="D1" s="460"/>
      <c r="E1" s="459"/>
      <c r="F1" s="459"/>
      <c r="G1" s="459"/>
      <c r="H1" s="459"/>
    </row>
    <row r="2" spans="1:9" s="461" customFormat="1" ht="19.5" customHeight="1">
      <c r="A2" s="555" t="s">
        <v>1587</v>
      </c>
      <c r="B2" s="462" t="s">
        <v>1591</v>
      </c>
      <c r="C2" s="463" t="s">
        <v>1668</v>
      </c>
      <c r="D2" s="464" t="s">
        <v>1553</v>
      </c>
      <c r="E2" s="465" t="s">
        <v>1588</v>
      </c>
      <c r="F2" s="557" t="s">
        <v>1589</v>
      </c>
      <c r="G2" s="557"/>
      <c r="H2" s="557"/>
      <c r="I2" s="466" t="s">
        <v>1556</v>
      </c>
    </row>
    <row r="3" spans="1:9" s="461" customFormat="1" ht="19.5" customHeight="1">
      <c r="A3" s="556"/>
      <c r="B3" s="467" t="s">
        <v>1594</v>
      </c>
      <c r="C3" s="468"/>
      <c r="D3" s="469" t="s">
        <v>1557</v>
      </c>
      <c r="E3" s="470" t="s">
        <v>1558</v>
      </c>
      <c r="F3" s="471" t="s">
        <v>1559</v>
      </c>
      <c r="G3" s="471" t="s">
        <v>1560</v>
      </c>
      <c r="H3" s="472" t="s">
        <v>1551</v>
      </c>
      <c r="I3" s="473" t="s">
        <v>1561</v>
      </c>
    </row>
    <row r="4" spans="1:9" ht="20.100000000000001" customHeight="1">
      <c r="A4" s="437" t="s">
        <v>1544</v>
      </c>
      <c r="B4" s="438" t="s">
        <v>589</v>
      </c>
      <c r="C4" s="439" t="s">
        <v>2269</v>
      </c>
      <c r="D4" s="440">
        <v>1</v>
      </c>
      <c r="E4" s="441">
        <v>0.1</v>
      </c>
      <c r="F4" s="440">
        <v>6</v>
      </c>
      <c r="G4" s="440">
        <v>0</v>
      </c>
      <c r="H4" s="440">
        <v>6</v>
      </c>
      <c r="I4" s="442">
        <v>425</v>
      </c>
    </row>
    <row r="5" spans="1:9" ht="20.100000000000001" customHeight="1">
      <c r="A5" s="437" t="s">
        <v>82</v>
      </c>
      <c r="B5" s="438" t="s">
        <v>1170</v>
      </c>
      <c r="C5" s="439" t="s">
        <v>1756</v>
      </c>
      <c r="D5" s="440">
        <v>1</v>
      </c>
      <c r="E5" s="441">
        <v>5.5</v>
      </c>
      <c r="F5" s="440">
        <v>4</v>
      </c>
      <c r="G5" s="440">
        <v>0</v>
      </c>
      <c r="H5" s="440">
        <v>4</v>
      </c>
      <c r="I5" s="442">
        <v>433</v>
      </c>
    </row>
    <row r="6" spans="1:9" ht="20.100000000000001" customHeight="1">
      <c r="A6" s="437"/>
      <c r="B6" s="438" t="s">
        <v>35</v>
      </c>
      <c r="C6" s="439" t="s">
        <v>2270</v>
      </c>
      <c r="D6" s="440">
        <v>2</v>
      </c>
      <c r="E6" s="441">
        <v>212.5</v>
      </c>
      <c r="F6" s="440">
        <v>40</v>
      </c>
      <c r="G6" s="440">
        <v>0</v>
      </c>
      <c r="H6" s="440">
        <v>40</v>
      </c>
      <c r="I6" s="442">
        <v>266.83</v>
      </c>
    </row>
    <row r="7" spans="1:9" ht="20.100000000000001" customHeight="1">
      <c r="A7" s="437"/>
      <c r="B7" s="438">
        <v>106</v>
      </c>
      <c r="C7" s="439" t="s">
        <v>2271</v>
      </c>
      <c r="D7" s="440">
        <v>1</v>
      </c>
      <c r="E7" s="441">
        <v>80</v>
      </c>
      <c r="F7" s="440">
        <v>8</v>
      </c>
      <c r="G7" s="440">
        <v>2</v>
      </c>
      <c r="H7" s="440">
        <v>10</v>
      </c>
      <c r="I7" s="442">
        <v>769.5</v>
      </c>
    </row>
    <row r="8" spans="1:9" ht="20.100000000000001" customHeight="1">
      <c r="A8" s="437" t="s">
        <v>664</v>
      </c>
      <c r="B8" s="438" t="s">
        <v>589</v>
      </c>
      <c r="C8" s="439" t="s">
        <v>2269</v>
      </c>
      <c r="D8" s="440">
        <v>1</v>
      </c>
      <c r="E8" s="441">
        <v>2.5</v>
      </c>
      <c r="F8" s="440">
        <v>4</v>
      </c>
      <c r="G8" s="440">
        <v>1</v>
      </c>
      <c r="H8" s="440">
        <v>5</v>
      </c>
      <c r="I8" s="442">
        <v>360</v>
      </c>
    </row>
    <row r="9" spans="1:9" ht="20.100000000000001" customHeight="1">
      <c r="A9" s="437"/>
      <c r="B9" s="438" t="s">
        <v>898</v>
      </c>
      <c r="C9" s="439" t="s">
        <v>2272</v>
      </c>
      <c r="D9" s="440">
        <v>1</v>
      </c>
      <c r="E9" s="441">
        <v>11</v>
      </c>
      <c r="F9" s="440">
        <v>3</v>
      </c>
      <c r="G9" s="440">
        <v>3</v>
      </c>
      <c r="H9" s="440">
        <v>6</v>
      </c>
      <c r="I9" s="442">
        <v>46</v>
      </c>
    </row>
    <row r="10" spans="1:9" ht="20.100000000000001" customHeight="1">
      <c r="A10" s="437"/>
      <c r="B10" s="438" t="s">
        <v>58</v>
      </c>
      <c r="C10" s="439" t="s">
        <v>2054</v>
      </c>
      <c r="D10" s="440">
        <v>1</v>
      </c>
      <c r="E10" s="441">
        <v>18</v>
      </c>
      <c r="F10" s="440">
        <v>5</v>
      </c>
      <c r="G10" s="440">
        <v>0</v>
      </c>
      <c r="H10" s="440">
        <v>5</v>
      </c>
      <c r="I10" s="442">
        <v>119</v>
      </c>
    </row>
    <row r="11" spans="1:9" ht="20.100000000000001" customHeight="1">
      <c r="A11" s="437" t="s">
        <v>639</v>
      </c>
      <c r="B11" s="438" t="s">
        <v>551</v>
      </c>
      <c r="C11" s="439" t="s">
        <v>1799</v>
      </c>
      <c r="D11" s="440">
        <v>1</v>
      </c>
      <c r="E11" s="441">
        <v>6.6</v>
      </c>
      <c r="F11" s="440">
        <v>5</v>
      </c>
      <c r="G11" s="440">
        <v>0</v>
      </c>
      <c r="H11" s="440">
        <v>5</v>
      </c>
      <c r="I11" s="442">
        <v>187</v>
      </c>
    </row>
    <row r="12" spans="1:9" ht="20.100000000000001" customHeight="1">
      <c r="A12" s="437"/>
      <c r="B12" s="438">
        <v>37</v>
      </c>
      <c r="C12" s="439" t="s">
        <v>2273</v>
      </c>
      <c r="D12" s="440">
        <v>1</v>
      </c>
      <c r="E12" s="441">
        <v>1.72</v>
      </c>
      <c r="F12" s="440">
        <v>16</v>
      </c>
      <c r="G12" s="440">
        <v>0</v>
      </c>
      <c r="H12" s="440">
        <v>16</v>
      </c>
      <c r="I12" s="442">
        <v>309.60000000000002</v>
      </c>
    </row>
    <row r="13" spans="1:9" ht="20.100000000000001" customHeight="1">
      <c r="A13" s="437"/>
      <c r="B13" s="438" t="s">
        <v>278</v>
      </c>
      <c r="C13" s="439" t="s">
        <v>1970</v>
      </c>
      <c r="D13" s="440">
        <v>1</v>
      </c>
      <c r="E13" s="441">
        <v>13.6</v>
      </c>
      <c r="F13" s="440">
        <v>26</v>
      </c>
      <c r="G13" s="440">
        <v>8</v>
      </c>
      <c r="H13" s="440">
        <v>34</v>
      </c>
      <c r="I13" s="442">
        <v>492</v>
      </c>
    </row>
    <row r="14" spans="1:9" ht="20.100000000000001" customHeight="1">
      <c r="A14" s="437"/>
      <c r="B14" s="438" t="s">
        <v>559</v>
      </c>
      <c r="C14" s="439" t="s">
        <v>2274</v>
      </c>
      <c r="D14" s="440">
        <v>1</v>
      </c>
      <c r="E14" s="441">
        <v>2.4</v>
      </c>
      <c r="F14" s="440">
        <v>1</v>
      </c>
      <c r="G14" s="440">
        <v>2</v>
      </c>
      <c r="H14" s="440">
        <v>3</v>
      </c>
      <c r="I14" s="442">
        <v>116</v>
      </c>
    </row>
    <row r="15" spans="1:9" ht="20.100000000000001" customHeight="1">
      <c r="A15" s="437"/>
      <c r="B15" s="438">
        <v>105</v>
      </c>
      <c r="C15" s="439" t="s">
        <v>2275</v>
      </c>
      <c r="D15" s="440">
        <v>1</v>
      </c>
      <c r="E15" s="441">
        <v>19.5</v>
      </c>
      <c r="F15" s="440">
        <v>16</v>
      </c>
      <c r="G15" s="440">
        <v>0</v>
      </c>
      <c r="H15" s="440">
        <v>16</v>
      </c>
      <c r="I15" s="442">
        <v>1420</v>
      </c>
    </row>
    <row r="16" spans="1:9" ht="20.100000000000001" customHeight="1">
      <c r="A16" s="437" t="s">
        <v>165</v>
      </c>
      <c r="B16" s="438" t="s">
        <v>534</v>
      </c>
      <c r="C16" s="439" t="s">
        <v>2276</v>
      </c>
      <c r="D16" s="440">
        <v>1</v>
      </c>
      <c r="E16" s="441">
        <v>2.5</v>
      </c>
      <c r="F16" s="440">
        <v>0</v>
      </c>
      <c r="G16" s="440">
        <v>3</v>
      </c>
      <c r="H16" s="440">
        <v>3</v>
      </c>
      <c r="I16" s="442">
        <v>64.31</v>
      </c>
    </row>
    <row r="17" spans="1:9" ht="20.100000000000001" customHeight="1">
      <c r="A17" s="437"/>
      <c r="B17" s="438" t="s">
        <v>162</v>
      </c>
      <c r="C17" s="439" t="s">
        <v>2277</v>
      </c>
      <c r="D17" s="440">
        <v>1</v>
      </c>
      <c r="E17" s="441">
        <v>94</v>
      </c>
      <c r="F17" s="440">
        <v>3</v>
      </c>
      <c r="G17" s="440">
        <v>0</v>
      </c>
      <c r="H17" s="440">
        <v>3</v>
      </c>
      <c r="I17" s="442">
        <v>112</v>
      </c>
    </row>
    <row r="18" spans="1:9" ht="20.100000000000001" customHeight="1">
      <c r="A18" s="437"/>
      <c r="B18" s="438" t="s">
        <v>467</v>
      </c>
      <c r="C18" s="439" t="s">
        <v>2326</v>
      </c>
      <c r="D18" s="440">
        <v>1</v>
      </c>
      <c r="E18" s="441">
        <v>25</v>
      </c>
      <c r="F18" s="440">
        <v>5</v>
      </c>
      <c r="G18" s="440">
        <v>1</v>
      </c>
      <c r="H18" s="440">
        <v>6</v>
      </c>
      <c r="I18" s="442">
        <v>472</v>
      </c>
    </row>
    <row r="19" spans="1:9" ht="20.100000000000001" customHeight="1">
      <c r="A19" s="437" t="s">
        <v>243</v>
      </c>
      <c r="B19" s="438" t="s">
        <v>424</v>
      </c>
      <c r="C19" s="439" t="s">
        <v>2278</v>
      </c>
      <c r="D19" s="440">
        <v>1</v>
      </c>
      <c r="E19" s="441">
        <v>30</v>
      </c>
      <c r="F19" s="440">
        <v>10</v>
      </c>
      <c r="G19" s="440">
        <v>5</v>
      </c>
      <c r="H19" s="440">
        <v>15</v>
      </c>
      <c r="I19" s="442">
        <v>87</v>
      </c>
    </row>
    <row r="20" spans="1:9" ht="20.100000000000001" customHeight="1">
      <c r="A20" s="437"/>
      <c r="B20" s="438" t="s">
        <v>58</v>
      </c>
      <c r="C20" s="439" t="s">
        <v>2054</v>
      </c>
      <c r="D20" s="440">
        <v>2</v>
      </c>
      <c r="E20" s="441">
        <v>38</v>
      </c>
      <c r="F20" s="440">
        <v>19</v>
      </c>
      <c r="G20" s="440">
        <v>10</v>
      </c>
      <c r="H20" s="440">
        <v>29</v>
      </c>
      <c r="I20" s="442">
        <v>424.69</v>
      </c>
    </row>
    <row r="21" spans="1:9" ht="20.100000000000001" customHeight="1">
      <c r="A21" s="437"/>
      <c r="B21" s="438" t="s">
        <v>721</v>
      </c>
      <c r="C21" s="439" t="s">
        <v>2279</v>
      </c>
      <c r="D21" s="440">
        <v>1</v>
      </c>
      <c r="E21" s="441">
        <v>17</v>
      </c>
      <c r="F21" s="440">
        <v>3</v>
      </c>
      <c r="G21" s="440">
        <v>1</v>
      </c>
      <c r="H21" s="440">
        <v>4</v>
      </c>
      <c r="I21" s="442">
        <v>61.66</v>
      </c>
    </row>
    <row r="22" spans="1:9" ht="20.100000000000001" customHeight="1">
      <c r="A22" s="437"/>
      <c r="B22" s="438" t="s">
        <v>240</v>
      </c>
      <c r="C22" s="439" t="s">
        <v>2207</v>
      </c>
      <c r="D22" s="440">
        <v>1</v>
      </c>
      <c r="E22" s="441">
        <v>61.1</v>
      </c>
      <c r="F22" s="440">
        <v>11</v>
      </c>
      <c r="G22" s="440">
        <v>3</v>
      </c>
      <c r="H22" s="440">
        <v>14</v>
      </c>
      <c r="I22" s="442">
        <v>54.5</v>
      </c>
    </row>
    <row r="23" spans="1:9" ht="20.100000000000001" customHeight="1">
      <c r="A23" s="437" t="s">
        <v>529</v>
      </c>
      <c r="B23" s="438" t="s">
        <v>278</v>
      </c>
      <c r="C23" s="439" t="s">
        <v>1970</v>
      </c>
      <c r="D23" s="440">
        <v>1</v>
      </c>
      <c r="E23" s="441">
        <v>22.7</v>
      </c>
      <c r="F23" s="440">
        <v>12</v>
      </c>
      <c r="G23" s="440">
        <v>10</v>
      </c>
      <c r="H23" s="440">
        <v>22</v>
      </c>
      <c r="I23" s="442">
        <v>466.12</v>
      </c>
    </row>
    <row r="24" spans="1:9" ht="20.100000000000001" customHeight="1">
      <c r="A24" s="437"/>
      <c r="B24" s="438">
        <v>92</v>
      </c>
      <c r="C24" s="439" t="s">
        <v>2193</v>
      </c>
      <c r="D24" s="440">
        <v>1</v>
      </c>
      <c r="E24" s="441">
        <v>9.9</v>
      </c>
      <c r="F24" s="440">
        <v>12</v>
      </c>
      <c r="G24" s="440">
        <v>18</v>
      </c>
      <c r="H24" s="440">
        <v>30</v>
      </c>
      <c r="I24" s="442">
        <v>48</v>
      </c>
    </row>
    <row r="25" spans="1:9" ht="20.100000000000001" customHeight="1">
      <c r="A25" s="474" t="s">
        <v>192</v>
      </c>
      <c r="B25" s="444" t="s">
        <v>58</v>
      </c>
      <c r="C25" s="445" t="s">
        <v>2054</v>
      </c>
      <c r="D25" s="446">
        <v>1</v>
      </c>
      <c r="E25" s="447">
        <v>80</v>
      </c>
      <c r="F25" s="446">
        <v>9</v>
      </c>
      <c r="G25" s="446">
        <v>0</v>
      </c>
      <c r="H25" s="446">
        <v>9</v>
      </c>
      <c r="I25" s="448">
        <v>48</v>
      </c>
    </row>
    <row r="26" spans="1:9" ht="20.100000000000001" customHeight="1">
      <c r="A26" s="437" t="s">
        <v>651</v>
      </c>
      <c r="B26" s="438" t="s">
        <v>1079</v>
      </c>
      <c r="C26" s="439" t="s">
        <v>1205</v>
      </c>
      <c r="D26" s="440">
        <v>1</v>
      </c>
      <c r="E26" s="441">
        <v>6</v>
      </c>
      <c r="F26" s="440">
        <v>7</v>
      </c>
      <c r="G26" s="440">
        <v>8</v>
      </c>
      <c r="H26" s="440">
        <v>15</v>
      </c>
      <c r="I26" s="442">
        <v>145</v>
      </c>
    </row>
    <row r="27" spans="1:9" ht="20.100000000000001" customHeight="1">
      <c r="A27" s="437"/>
      <c r="B27" s="438" t="s">
        <v>184</v>
      </c>
      <c r="C27" s="439" t="s">
        <v>2096</v>
      </c>
      <c r="D27" s="440">
        <v>1</v>
      </c>
      <c r="E27" s="441">
        <v>18.792200000000001</v>
      </c>
      <c r="F27" s="440">
        <v>40</v>
      </c>
      <c r="G27" s="440">
        <v>0</v>
      </c>
      <c r="H27" s="440">
        <v>40</v>
      </c>
      <c r="I27" s="442">
        <v>379.5</v>
      </c>
    </row>
    <row r="28" spans="1:9" ht="20.100000000000001" customHeight="1">
      <c r="A28" s="437"/>
      <c r="B28" s="438" t="s">
        <v>866</v>
      </c>
      <c r="C28" s="439" t="s">
        <v>2280</v>
      </c>
      <c r="D28" s="440">
        <v>1</v>
      </c>
      <c r="E28" s="441">
        <v>11.65</v>
      </c>
      <c r="F28" s="440">
        <v>10</v>
      </c>
      <c r="G28" s="440">
        <v>2</v>
      </c>
      <c r="H28" s="440">
        <v>12</v>
      </c>
      <c r="I28" s="442">
        <v>370.94</v>
      </c>
    </row>
    <row r="29" spans="1:9" ht="20.100000000000001" customHeight="1">
      <c r="A29" s="437" t="s">
        <v>818</v>
      </c>
      <c r="B29" s="438" t="s">
        <v>589</v>
      </c>
      <c r="C29" s="439" t="s">
        <v>2269</v>
      </c>
      <c r="D29" s="440">
        <v>1</v>
      </c>
      <c r="E29" s="441">
        <v>0.28999999999999998</v>
      </c>
      <c r="F29" s="440">
        <v>2</v>
      </c>
      <c r="G29" s="440">
        <v>0</v>
      </c>
      <c r="H29" s="440">
        <v>2</v>
      </c>
      <c r="I29" s="442">
        <v>180</v>
      </c>
    </row>
    <row r="30" spans="1:9" ht="20.100000000000001" customHeight="1">
      <c r="A30" s="437"/>
      <c r="B30" s="438" t="s">
        <v>467</v>
      </c>
      <c r="C30" s="439" t="s">
        <v>2327</v>
      </c>
      <c r="D30" s="440">
        <v>1</v>
      </c>
      <c r="E30" s="441">
        <v>13</v>
      </c>
      <c r="F30" s="440">
        <v>6</v>
      </c>
      <c r="G30" s="440">
        <v>0</v>
      </c>
      <c r="H30" s="440">
        <v>6</v>
      </c>
      <c r="I30" s="442">
        <v>476.4</v>
      </c>
    </row>
    <row r="31" spans="1:9" ht="20.100000000000001" customHeight="1">
      <c r="A31" s="437" t="s">
        <v>204</v>
      </c>
      <c r="B31" s="438" t="s">
        <v>589</v>
      </c>
      <c r="C31" s="439" t="s">
        <v>2269</v>
      </c>
      <c r="D31" s="440">
        <v>1</v>
      </c>
      <c r="E31" s="441">
        <v>4.2</v>
      </c>
      <c r="F31" s="440">
        <v>2</v>
      </c>
      <c r="G31" s="440">
        <v>0</v>
      </c>
      <c r="H31" s="440">
        <v>2</v>
      </c>
      <c r="I31" s="442">
        <v>185</v>
      </c>
    </row>
    <row r="32" spans="1:9" ht="20.100000000000001" customHeight="1">
      <c r="A32" s="437"/>
      <c r="B32" s="438" t="s">
        <v>58</v>
      </c>
      <c r="C32" s="439" t="s">
        <v>2054</v>
      </c>
      <c r="D32" s="440">
        <v>1</v>
      </c>
      <c r="E32" s="441">
        <v>17.59</v>
      </c>
      <c r="F32" s="440">
        <v>15</v>
      </c>
      <c r="G32" s="440">
        <v>1</v>
      </c>
      <c r="H32" s="440">
        <v>16</v>
      </c>
      <c r="I32" s="442">
        <v>235.63</v>
      </c>
    </row>
    <row r="33" spans="1:9" ht="20.100000000000001" customHeight="1">
      <c r="A33" s="437"/>
      <c r="B33" s="438" t="s">
        <v>35</v>
      </c>
      <c r="C33" s="439" t="s">
        <v>2270</v>
      </c>
      <c r="D33" s="440">
        <v>1</v>
      </c>
      <c r="E33" s="441">
        <v>79</v>
      </c>
      <c r="F33" s="440">
        <v>9</v>
      </c>
      <c r="G33" s="440">
        <v>11</v>
      </c>
      <c r="H33" s="440">
        <v>20</v>
      </c>
      <c r="I33" s="442">
        <v>22</v>
      </c>
    </row>
    <row r="34" spans="1:9" ht="20.100000000000001" customHeight="1">
      <c r="A34" s="437" t="s">
        <v>254</v>
      </c>
      <c r="B34" s="438" t="s">
        <v>358</v>
      </c>
      <c r="C34" s="439" t="s">
        <v>2281</v>
      </c>
      <c r="D34" s="440">
        <v>1</v>
      </c>
      <c r="E34" s="441">
        <v>35</v>
      </c>
      <c r="F34" s="440">
        <v>25</v>
      </c>
      <c r="G34" s="440">
        <v>65</v>
      </c>
      <c r="H34" s="440">
        <v>90</v>
      </c>
      <c r="I34" s="442">
        <v>493.71</v>
      </c>
    </row>
    <row r="35" spans="1:9" ht="20.100000000000001" customHeight="1">
      <c r="A35" s="437"/>
      <c r="B35" s="438" t="s">
        <v>1079</v>
      </c>
      <c r="C35" s="439" t="s">
        <v>1205</v>
      </c>
      <c r="D35" s="440">
        <v>1</v>
      </c>
      <c r="E35" s="441">
        <v>5</v>
      </c>
      <c r="F35" s="440">
        <v>12</v>
      </c>
      <c r="G35" s="440">
        <v>12</v>
      </c>
      <c r="H35" s="440">
        <v>24</v>
      </c>
      <c r="I35" s="442">
        <v>107</v>
      </c>
    </row>
    <row r="36" spans="1:9" ht="20.100000000000001" customHeight="1">
      <c r="A36" s="437"/>
      <c r="B36" s="438" t="s">
        <v>786</v>
      </c>
      <c r="C36" s="439" t="s">
        <v>2282</v>
      </c>
      <c r="D36" s="440">
        <v>1</v>
      </c>
      <c r="E36" s="441">
        <v>4.2</v>
      </c>
      <c r="F36" s="440">
        <v>7</v>
      </c>
      <c r="G36" s="440">
        <v>0</v>
      </c>
      <c r="H36" s="440">
        <v>7</v>
      </c>
      <c r="I36" s="442">
        <v>62.96</v>
      </c>
    </row>
    <row r="37" spans="1:9" ht="20.100000000000001" customHeight="1">
      <c r="A37" s="437"/>
      <c r="B37" s="438" t="s">
        <v>251</v>
      </c>
      <c r="C37" s="439" t="s">
        <v>2283</v>
      </c>
      <c r="D37" s="440">
        <v>1</v>
      </c>
      <c r="E37" s="441">
        <v>56.924999999999997</v>
      </c>
      <c r="F37" s="440">
        <v>8</v>
      </c>
      <c r="G37" s="440">
        <v>2</v>
      </c>
      <c r="H37" s="440">
        <v>10</v>
      </c>
      <c r="I37" s="442">
        <v>387.01</v>
      </c>
    </row>
    <row r="38" spans="1:9" ht="20.100000000000001" customHeight="1">
      <c r="A38" s="437" t="s">
        <v>138</v>
      </c>
      <c r="B38" s="438" t="s">
        <v>589</v>
      </c>
      <c r="C38" s="439" t="s">
        <v>2269</v>
      </c>
      <c r="D38" s="440">
        <v>9</v>
      </c>
      <c r="E38" s="441">
        <v>32.712000000000003</v>
      </c>
      <c r="F38" s="440">
        <v>23</v>
      </c>
      <c r="G38" s="440">
        <v>0</v>
      </c>
      <c r="H38" s="440">
        <v>23</v>
      </c>
      <c r="I38" s="442">
        <v>2082</v>
      </c>
    </row>
    <row r="39" spans="1:9" ht="20.100000000000001" customHeight="1">
      <c r="A39" s="437"/>
      <c r="B39" s="438">
        <v>37</v>
      </c>
      <c r="C39" s="439" t="s">
        <v>2273</v>
      </c>
      <c r="D39" s="440">
        <v>1</v>
      </c>
      <c r="E39" s="441">
        <v>130</v>
      </c>
      <c r="F39" s="440">
        <v>153</v>
      </c>
      <c r="G39" s="440">
        <v>117</v>
      </c>
      <c r="H39" s="440">
        <v>270</v>
      </c>
      <c r="I39" s="442">
        <v>1284</v>
      </c>
    </row>
    <row r="40" spans="1:9" ht="20.100000000000001" customHeight="1">
      <c r="A40" s="437"/>
      <c r="B40" s="438" t="s">
        <v>58</v>
      </c>
      <c r="C40" s="439" t="s">
        <v>2328</v>
      </c>
      <c r="D40" s="440">
        <v>1</v>
      </c>
      <c r="E40" s="441">
        <v>18</v>
      </c>
      <c r="F40" s="440">
        <v>3</v>
      </c>
      <c r="G40" s="440">
        <v>2</v>
      </c>
      <c r="H40" s="440">
        <v>5</v>
      </c>
      <c r="I40" s="442">
        <v>290</v>
      </c>
    </row>
    <row r="41" spans="1:9" ht="20.100000000000001" customHeight="1">
      <c r="A41" s="437" t="s">
        <v>1223</v>
      </c>
      <c r="B41" s="438" t="s">
        <v>589</v>
      </c>
      <c r="C41" s="439" t="s">
        <v>2269</v>
      </c>
      <c r="D41" s="440">
        <v>1</v>
      </c>
      <c r="E41" s="441">
        <v>5</v>
      </c>
      <c r="F41" s="440">
        <v>3</v>
      </c>
      <c r="G41" s="440">
        <v>0</v>
      </c>
      <c r="H41" s="440">
        <v>3</v>
      </c>
      <c r="I41" s="442">
        <v>180</v>
      </c>
    </row>
    <row r="42" spans="1:9" ht="20.100000000000001" customHeight="1">
      <c r="A42" s="437"/>
      <c r="B42" s="438" t="s">
        <v>1074</v>
      </c>
      <c r="C42" s="439" t="s">
        <v>2284</v>
      </c>
      <c r="D42" s="440">
        <v>1</v>
      </c>
      <c r="E42" s="441">
        <v>0.63</v>
      </c>
      <c r="F42" s="440">
        <v>5</v>
      </c>
      <c r="G42" s="440">
        <v>5</v>
      </c>
      <c r="H42" s="440">
        <v>10</v>
      </c>
      <c r="I42" s="442">
        <v>5</v>
      </c>
    </row>
    <row r="43" spans="1:9" ht="20.100000000000001" customHeight="1">
      <c r="A43" s="437" t="s">
        <v>224</v>
      </c>
      <c r="B43" s="438" t="s">
        <v>147</v>
      </c>
      <c r="C43" s="439" t="s">
        <v>1732</v>
      </c>
      <c r="D43" s="440">
        <v>1</v>
      </c>
      <c r="E43" s="441">
        <v>24.55</v>
      </c>
      <c r="F43" s="440">
        <v>20</v>
      </c>
      <c r="G43" s="440">
        <v>30</v>
      </c>
      <c r="H43" s="440">
        <v>50</v>
      </c>
      <c r="I43" s="442">
        <v>140.81</v>
      </c>
    </row>
    <row r="44" spans="1:9" ht="20.100000000000001" customHeight="1">
      <c r="A44" s="437"/>
      <c r="B44" s="438" t="s">
        <v>20</v>
      </c>
      <c r="C44" s="439" t="s">
        <v>2285</v>
      </c>
      <c r="D44" s="440">
        <v>1</v>
      </c>
      <c r="E44" s="441">
        <v>64.400000000000006</v>
      </c>
      <c r="F44" s="440">
        <v>30</v>
      </c>
      <c r="G44" s="440">
        <v>10</v>
      </c>
      <c r="H44" s="440">
        <v>40</v>
      </c>
      <c r="I44" s="442">
        <v>495</v>
      </c>
    </row>
    <row r="45" spans="1:9" ht="20.100000000000001" customHeight="1">
      <c r="A45" s="437"/>
      <c r="B45" s="438" t="s">
        <v>908</v>
      </c>
      <c r="C45" s="439" t="s">
        <v>2286</v>
      </c>
      <c r="D45" s="440">
        <v>1</v>
      </c>
      <c r="E45" s="441">
        <v>10.58</v>
      </c>
      <c r="F45" s="440">
        <v>8</v>
      </c>
      <c r="G45" s="440">
        <v>0</v>
      </c>
      <c r="H45" s="440">
        <v>8</v>
      </c>
      <c r="I45" s="442">
        <v>176.2</v>
      </c>
    </row>
    <row r="46" spans="1:9" ht="20.100000000000001" customHeight="1">
      <c r="A46" s="437" t="s">
        <v>172</v>
      </c>
      <c r="B46" s="438">
        <v>66</v>
      </c>
      <c r="C46" s="439" t="s">
        <v>2329</v>
      </c>
      <c r="D46" s="440">
        <v>1</v>
      </c>
      <c r="E46" s="441">
        <v>20.5</v>
      </c>
      <c r="F46" s="440">
        <v>18</v>
      </c>
      <c r="G46" s="440">
        <v>0</v>
      </c>
      <c r="H46" s="440">
        <v>18</v>
      </c>
      <c r="I46" s="442">
        <v>442.5</v>
      </c>
    </row>
    <row r="47" spans="1:9" ht="20.100000000000001" customHeight="1">
      <c r="A47" s="437"/>
      <c r="B47" s="438" t="s">
        <v>169</v>
      </c>
      <c r="C47" s="439" t="s">
        <v>2287</v>
      </c>
      <c r="D47" s="440">
        <v>1</v>
      </c>
      <c r="E47" s="441">
        <v>87</v>
      </c>
      <c r="F47" s="440">
        <v>40</v>
      </c>
      <c r="G47" s="440">
        <v>5</v>
      </c>
      <c r="H47" s="440">
        <v>45</v>
      </c>
      <c r="I47" s="442">
        <v>483</v>
      </c>
    </row>
    <row r="48" spans="1:9" ht="20.100000000000001" customHeight="1">
      <c r="A48" s="474"/>
      <c r="B48" s="444" t="s">
        <v>35</v>
      </c>
      <c r="C48" s="445" t="s">
        <v>2270</v>
      </c>
      <c r="D48" s="446">
        <v>1</v>
      </c>
      <c r="E48" s="447">
        <v>31</v>
      </c>
      <c r="F48" s="446">
        <v>14</v>
      </c>
      <c r="G48" s="446">
        <v>5</v>
      </c>
      <c r="H48" s="446">
        <v>19</v>
      </c>
      <c r="I48" s="448">
        <v>128</v>
      </c>
    </row>
    <row r="49" spans="1:9" ht="20.100000000000001" customHeight="1">
      <c r="A49" s="437" t="s">
        <v>1064</v>
      </c>
      <c r="B49" s="438" t="s">
        <v>1061</v>
      </c>
      <c r="C49" s="439" t="s">
        <v>1809</v>
      </c>
      <c r="D49" s="440">
        <v>1</v>
      </c>
      <c r="E49" s="441">
        <v>7</v>
      </c>
      <c r="F49" s="440">
        <v>15</v>
      </c>
      <c r="G49" s="440">
        <v>15</v>
      </c>
      <c r="H49" s="440">
        <v>30</v>
      </c>
      <c r="I49" s="442">
        <v>35.1</v>
      </c>
    </row>
    <row r="50" spans="1:9" ht="20.100000000000001" customHeight="1">
      <c r="A50" s="437" t="s">
        <v>9</v>
      </c>
      <c r="B50" s="438" t="s">
        <v>1033</v>
      </c>
      <c r="C50" s="439" t="s">
        <v>1808</v>
      </c>
      <c r="D50" s="440">
        <v>2</v>
      </c>
      <c r="E50" s="441">
        <v>10</v>
      </c>
      <c r="F50" s="440">
        <v>0</v>
      </c>
      <c r="G50" s="440">
        <v>10</v>
      </c>
      <c r="H50" s="440">
        <v>10</v>
      </c>
      <c r="I50" s="442">
        <v>390</v>
      </c>
    </row>
    <row r="51" spans="1:9" ht="20.100000000000001" customHeight="1">
      <c r="A51" s="437"/>
      <c r="B51" s="438" t="s">
        <v>1079</v>
      </c>
      <c r="C51" s="439" t="s">
        <v>1205</v>
      </c>
      <c r="D51" s="440">
        <v>2</v>
      </c>
      <c r="E51" s="441">
        <v>13</v>
      </c>
      <c r="F51" s="440">
        <v>18</v>
      </c>
      <c r="G51" s="440">
        <v>8</v>
      </c>
      <c r="H51" s="440">
        <v>26</v>
      </c>
      <c r="I51" s="442">
        <v>661.5</v>
      </c>
    </row>
    <row r="52" spans="1:9" ht="20.100000000000001" customHeight="1">
      <c r="A52" s="437"/>
      <c r="B52" s="438" t="s">
        <v>58</v>
      </c>
      <c r="C52" s="439" t="s">
        <v>2328</v>
      </c>
      <c r="D52" s="440">
        <v>3</v>
      </c>
      <c r="E52" s="441">
        <v>34.5</v>
      </c>
      <c r="F52" s="440">
        <v>9</v>
      </c>
      <c r="G52" s="440">
        <v>0</v>
      </c>
      <c r="H52" s="440">
        <v>9</v>
      </c>
      <c r="I52" s="442">
        <v>474.59</v>
      </c>
    </row>
    <row r="53" spans="1:9" ht="20.100000000000001" customHeight="1">
      <c r="A53" s="437"/>
      <c r="B53" s="438">
        <v>70</v>
      </c>
      <c r="C53" s="439" t="s">
        <v>2330</v>
      </c>
      <c r="D53" s="440">
        <v>1</v>
      </c>
      <c r="E53" s="441">
        <v>7.1</v>
      </c>
      <c r="F53" s="440">
        <v>10</v>
      </c>
      <c r="G53" s="440">
        <v>0</v>
      </c>
      <c r="H53" s="440">
        <v>10</v>
      </c>
      <c r="I53" s="442">
        <v>34.5</v>
      </c>
    </row>
    <row r="54" spans="1:9" ht="20.100000000000001" customHeight="1">
      <c r="A54" s="437"/>
      <c r="B54" s="438" t="s">
        <v>51</v>
      </c>
      <c r="C54" s="439" t="s">
        <v>2288</v>
      </c>
      <c r="D54" s="440">
        <v>1</v>
      </c>
      <c r="E54" s="441">
        <v>250</v>
      </c>
      <c r="F54" s="440">
        <v>3</v>
      </c>
      <c r="G54" s="440">
        <v>0</v>
      </c>
      <c r="H54" s="440">
        <v>3</v>
      </c>
      <c r="I54" s="442">
        <v>13398</v>
      </c>
    </row>
    <row r="55" spans="1:9" ht="20.100000000000001" customHeight="1">
      <c r="A55" s="437"/>
      <c r="B55" s="438" t="s">
        <v>4</v>
      </c>
      <c r="C55" s="439" t="s">
        <v>2289</v>
      </c>
      <c r="D55" s="440">
        <v>2</v>
      </c>
      <c r="E55" s="441">
        <v>2993.53</v>
      </c>
      <c r="F55" s="440">
        <v>67</v>
      </c>
      <c r="G55" s="440">
        <v>9</v>
      </c>
      <c r="H55" s="440">
        <v>76</v>
      </c>
      <c r="I55" s="442">
        <v>186138.2</v>
      </c>
    </row>
    <row r="56" spans="1:9" ht="20.100000000000001" customHeight="1">
      <c r="A56" s="437" t="s">
        <v>1151</v>
      </c>
      <c r="B56" s="438" t="s">
        <v>358</v>
      </c>
      <c r="C56" s="439" t="s">
        <v>2281</v>
      </c>
      <c r="D56" s="440">
        <v>1</v>
      </c>
      <c r="E56" s="441">
        <v>6</v>
      </c>
      <c r="F56" s="440">
        <v>10</v>
      </c>
      <c r="G56" s="440">
        <v>10</v>
      </c>
      <c r="H56" s="440">
        <v>20</v>
      </c>
      <c r="I56" s="442">
        <v>39</v>
      </c>
    </row>
    <row r="57" spans="1:9" ht="20.100000000000001" customHeight="1">
      <c r="A57" s="437"/>
      <c r="B57" s="438" t="s">
        <v>1494</v>
      </c>
      <c r="C57" s="439" t="s">
        <v>2290</v>
      </c>
      <c r="D57" s="440">
        <v>1</v>
      </c>
      <c r="E57" s="441">
        <v>0.7</v>
      </c>
      <c r="F57" s="440">
        <v>3</v>
      </c>
      <c r="G57" s="440">
        <v>2</v>
      </c>
      <c r="H57" s="440">
        <v>5</v>
      </c>
      <c r="I57" s="442">
        <v>99</v>
      </c>
    </row>
    <row r="58" spans="1:9" ht="20.100000000000001" customHeight="1">
      <c r="A58" s="437" t="s">
        <v>233</v>
      </c>
      <c r="B58" s="438" t="s">
        <v>289</v>
      </c>
      <c r="C58" s="439" t="s">
        <v>1965</v>
      </c>
      <c r="D58" s="440">
        <v>1</v>
      </c>
      <c r="E58" s="441">
        <v>47</v>
      </c>
      <c r="F58" s="440">
        <v>20</v>
      </c>
      <c r="G58" s="440">
        <v>10</v>
      </c>
      <c r="H58" s="440">
        <v>30</v>
      </c>
      <c r="I58" s="442">
        <v>249.42</v>
      </c>
    </row>
    <row r="59" spans="1:9" ht="20.100000000000001" customHeight="1">
      <c r="A59" s="437"/>
      <c r="B59" s="438" t="s">
        <v>228</v>
      </c>
      <c r="C59" s="439" t="s">
        <v>1990</v>
      </c>
      <c r="D59" s="440">
        <v>2</v>
      </c>
      <c r="E59" s="441">
        <v>70</v>
      </c>
      <c r="F59" s="440">
        <v>17</v>
      </c>
      <c r="G59" s="440">
        <v>9</v>
      </c>
      <c r="H59" s="440">
        <v>26</v>
      </c>
      <c r="I59" s="442">
        <v>109</v>
      </c>
    </row>
    <row r="60" spans="1:9" ht="20.100000000000001" customHeight="1">
      <c r="A60" s="437"/>
      <c r="B60" s="438" t="s">
        <v>559</v>
      </c>
      <c r="C60" s="439" t="s">
        <v>2274</v>
      </c>
      <c r="D60" s="440">
        <v>1</v>
      </c>
      <c r="E60" s="441">
        <v>22</v>
      </c>
      <c r="F60" s="440">
        <v>12</v>
      </c>
      <c r="G60" s="440">
        <v>0</v>
      </c>
      <c r="H60" s="440">
        <v>12</v>
      </c>
      <c r="I60" s="442">
        <v>496.03</v>
      </c>
    </row>
    <row r="61" spans="1:9" ht="20.100000000000001" customHeight="1">
      <c r="A61" s="437"/>
      <c r="B61" s="438" t="s">
        <v>58</v>
      </c>
      <c r="C61" s="439" t="s">
        <v>2328</v>
      </c>
      <c r="D61" s="440">
        <v>1</v>
      </c>
      <c r="E61" s="441">
        <v>3</v>
      </c>
      <c r="F61" s="440">
        <v>4</v>
      </c>
      <c r="G61" s="440">
        <v>0</v>
      </c>
      <c r="H61" s="440">
        <v>4</v>
      </c>
      <c r="I61" s="442">
        <v>435.46</v>
      </c>
    </row>
    <row r="62" spans="1:9" ht="20.100000000000001" customHeight="1">
      <c r="A62" s="437"/>
      <c r="B62" s="438">
        <v>61</v>
      </c>
      <c r="C62" s="439" t="s">
        <v>2331</v>
      </c>
      <c r="D62" s="440">
        <v>1</v>
      </c>
      <c r="E62" s="441">
        <v>19</v>
      </c>
      <c r="F62" s="440">
        <v>11</v>
      </c>
      <c r="G62" s="440">
        <v>0</v>
      </c>
      <c r="H62" s="440">
        <v>11</v>
      </c>
      <c r="I62" s="442">
        <v>119.5</v>
      </c>
    </row>
    <row r="63" spans="1:9" ht="20.100000000000001" customHeight="1">
      <c r="A63" s="437"/>
      <c r="B63" s="438" t="s">
        <v>328</v>
      </c>
      <c r="C63" s="439" t="s">
        <v>2070</v>
      </c>
      <c r="D63" s="440">
        <v>1</v>
      </c>
      <c r="E63" s="441">
        <v>31</v>
      </c>
      <c r="F63" s="440">
        <v>10</v>
      </c>
      <c r="G63" s="440">
        <v>0</v>
      </c>
      <c r="H63" s="440">
        <v>10</v>
      </c>
      <c r="I63" s="442">
        <v>67.5</v>
      </c>
    </row>
    <row r="64" spans="1:9" ht="20.100000000000001" customHeight="1">
      <c r="A64" s="437" t="s">
        <v>687</v>
      </c>
      <c r="B64" s="438">
        <v>14</v>
      </c>
      <c r="C64" s="439" t="s">
        <v>2291</v>
      </c>
      <c r="D64" s="440">
        <v>2</v>
      </c>
      <c r="E64" s="441">
        <v>28.2</v>
      </c>
      <c r="F64" s="440">
        <v>22</v>
      </c>
      <c r="G64" s="440">
        <v>2</v>
      </c>
      <c r="H64" s="440">
        <v>24</v>
      </c>
      <c r="I64" s="442">
        <v>809</v>
      </c>
    </row>
    <row r="65" spans="1:9" ht="20.100000000000001" customHeight="1">
      <c r="A65" s="437" t="s">
        <v>129</v>
      </c>
      <c r="B65" s="438" t="s">
        <v>589</v>
      </c>
      <c r="C65" s="439" t="s">
        <v>2269</v>
      </c>
      <c r="D65" s="440">
        <v>1</v>
      </c>
      <c r="E65" s="441">
        <v>21.500001000000001</v>
      </c>
      <c r="F65" s="440">
        <v>5</v>
      </c>
      <c r="G65" s="440">
        <v>0</v>
      </c>
      <c r="H65" s="440">
        <v>5</v>
      </c>
      <c r="I65" s="442">
        <v>400</v>
      </c>
    </row>
    <row r="66" spans="1:9" ht="20.100000000000001" customHeight="1">
      <c r="A66" s="437"/>
      <c r="B66" s="438" t="s">
        <v>126</v>
      </c>
      <c r="C66" s="439" t="s">
        <v>2292</v>
      </c>
      <c r="D66" s="440">
        <v>1</v>
      </c>
      <c r="E66" s="441">
        <v>135</v>
      </c>
      <c r="F66" s="440">
        <v>80</v>
      </c>
      <c r="G66" s="440">
        <v>20</v>
      </c>
      <c r="H66" s="440">
        <v>100</v>
      </c>
      <c r="I66" s="442">
        <v>5284.49</v>
      </c>
    </row>
    <row r="67" spans="1:9" ht="20.100000000000001" customHeight="1">
      <c r="A67" s="437" t="s">
        <v>1284</v>
      </c>
      <c r="B67" s="438" t="s">
        <v>58</v>
      </c>
      <c r="C67" s="439" t="s">
        <v>2328</v>
      </c>
      <c r="D67" s="440">
        <v>1</v>
      </c>
      <c r="E67" s="441">
        <v>3.2</v>
      </c>
      <c r="F67" s="440">
        <v>8</v>
      </c>
      <c r="G67" s="440">
        <v>2</v>
      </c>
      <c r="H67" s="440">
        <v>10</v>
      </c>
      <c r="I67" s="442">
        <v>73.34</v>
      </c>
    </row>
    <row r="68" spans="1:9" ht="20.100000000000001" customHeight="1">
      <c r="A68" s="437"/>
      <c r="B68" s="438" t="s">
        <v>328</v>
      </c>
      <c r="C68" s="439" t="s">
        <v>2070</v>
      </c>
      <c r="D68" s="440">
        <v>1</v>
      </c>
      <c r="E68" s="441">
        <v>2.7</v>
      </c>
      <c r="F68" s="440">
        <v>4</v>
      </c>
      <c r="G68" s="440">
        <v>0</v>
      </c>
      <c r="H68" s="440">
        <v>4</v>
      </c>
      <c r="I68" s="442">
        <v>41</v>
      </c>
    </row>
    <row r="69" spans="1:9" ht="20.100000000000001" customHeight="1">
      <c r="A69" s="437" t="s">
        <v>47</v>
      </c>
      <c r="B69" s="438" t="s">
        <v>147</v>
      </c>
      <c r="C69" s="439" t="s">
        <v>1732</v>
      </c>
      <c r="D69" s="440">
        <v>1</v>
      </c>
      <c r="E69" s="441">
        <v>110</v>
      </c>
      <c r="F69" s="440">
        <v>25</v>
      </c>
      <c r="G69" s="440">
        <v>20</v>
      </c>
      <c r="H69" s="440">
        <v>45</v>
      </c>
      <c r="I69" s="442">
        <v>450.4</v>
      </c>
    </row>
    <row r="70" spans="1:9" ht="20.100000000000001" customHeight="1">
      <c r="A70" s="437"/>
      <c r="B70" s="438" t="s">
        <v>424</v>
      </c>
      <c r="C70" s="439" t="s">
        <v>2278</v>
      </c>
      <c r="D70" s="440">
        <v>2</v>
      </c>
      <c r="E70" s="441">
        <v>14.9</v>
      </c>
      <c r="F70" s="440">
        <v>10</v>
      </c>
      <c r="G70" s="440">
        <v>11</v>
      </c>
      <c r="H70" s="440">
        <v>21</v>
      </c>
      <c r="I70" s="442">
        <v>79.28</v>
      </c>
    </row>
    <row r="71" spans="1:9" ht="20.100000000000001" customHeight="1">
      <c r="A71" s="474"/>
      <c r="B71" s="444" t="s">
        <v>483</v>
      </c>
      <c r="C71" s="445" t="s">
        <v>2293</v>
      </c>
      <c r="D71" s="446">
        <v>1</v>
      </c>
      <c r="E71" s="447">
        <v>25</v>
      </c>
      <c r="F71" s="446">
        <v>35</v>
      </c>
      <c r="G71" s="446">
        <v>12</v>
      </c>
      <c r="H71" s="446">
        <v>47</v>
      </c>
      <c r="I71" s="448">
        <v>48.5</v>
      </c>
    </row>
    <row r="72" spans="1:9" ht="20.100000000000001" customHeight="1">
      <c r="A72" s="437" t="s">
        <v>47</v>
      </c>
      <c r="B72" s="438" t="s">
        <v>742</v>
      </c>
      <c r="C72" s="439" t="s">
        <v>1829</v>
      </c>
      <c r="D72" s="440">
        <v>1</v>
      </c>
      <c r="E72" s="441">
        <v>16</v>
      </c>
      <c r="F72" s="440">
        <v>3</v>
      </c>
      <c r="G72" s="440">
        <v>5</v>
      </c>
      <c r="H72" s="440">
        <v>8</v>
      </c>
      <c r="I72" s="442">
        <v>90.72</v>
      </c>
    </row>
    <row r="73" spans="1:9" ht="20.100000000000001" customHeight="1">
      <c r="A73" s="437"/>
      <c r="B73" s="438" t="s">
        <v>632</v>
      </c>
      <c r="C73" s="439" t="s">
        <v>2294</v>
      </c>
      <c r="D73" s="440">
        <v>1</v>
      </c>
      <c r="E73" s="441">
        <v>19.5</v>
      </c>
      <c r="F73" s="440">
        <v>20</v>
      </c>
      <c r="G73" s="440">
        <v>4</v>
      </c>
      <c r="H73" s="440">
        <v>24</v>
      </c>
      <c r="I73" s="442">
        <v>217</v>
      </c>
    </row>
    <row r="74" spans="1:9" ht="20.100000000000001" customHeight="1">
      <c r="A74" s="437"/>
      <c r="B74" s="438" t="s">
        <v>278</v>
      </c>
      <c r="C74" s="439" t="s">
        <v>1970</v>
      </c>
      <c r="D74" s="440">
        <v>2</v>
      </c>
      <c r="E74" s="441">
        <v>52.731999999999999</v>
      </c>
      <c r="F74" s="440">
        <v>9</v>
      </c>
      <c r="G74" s="440">
        <v>20</v>
      </c>
      <c r="H74" s="440">
        <v>29</v>
      </c>
      <c r="I74" s="442">
        <v>120.28</v>
      </c>
    </row>
    <row r="75" spans="1:9" ht="20.100000000000001" customHeight="1">
      <c r="A75" s="437"/>
      <c r="B75" s="438" t="s">
        <v>66</v>
      </c>
      <c r="C75" s="439" t="s">
        <v>2295</v>
      </c>
      <c r="D75" s="440">
        <v>2</v>
      </c>
      <c r="E75" s="441">
        <v>211.3</v>
      </c>
      <c r="F75" s="440">
        <v>10</v>
      </c>
      <c r="G75" s="440">
        <v>8</v>
      </c>
      <c r="H75" s="440">
        <v>18</v>
      </c>
      <c r="I75" s="442">
        <v>100</v>
      </c>
    </row>
    <row r="76" spans="1:9" ht="20.100000000000001" customHeight="1">
      <c r="A76" s="437"/>
      <c r="B76" s="438" t="s">
        <v>395</v>
      </c>
      <c r="C76" s="439" t="s">
        <v>2296</v>
      </c>
      <c r="D76" s="440">
        <v>1</v>
      </c>
      <c r="E76" s="441">
        <v>3.06</v>
      </c>
      <c r="F76" s="440">
        <v>11</v>
      </c>
      <c r="G76" s="440">
        <v>4</v>
      </c>
      <c r="H76" s="440">
        <v>15</v>
      </c>
      <c r="I76" s="442">
        <v>120</v>
      </c>
    </row>
    <row r="77" spans="1:9" ht="20.100000000000001" customHeight="1">
      <c r="A77" s="437"/>
      <c r="B77" s="438" t="s">
        <v>559</v>
      </c>
      <c r="C77" s="439" t="s">
        <v>2274</v>
      </c>
      <c r="D77" s="440">
        <v>2</v>
      </c>
      <c r="E77" s="441">
        <v>23.5</v>
      </c>
      <c r="F77" s="440">
        <v>8</v>
      </c>
      <c r="G77" s="440">
        <v>6</v>
      </c>
      <c r="H77" s="440">
        <v>14</v>
      </c>
      <c r="I77" s="442">
        <v>807.7</v>
      </c>
    </row>
    <row r="78" spans="1:9" ht="20.100000000000001" customHeight="1">
      <c r="A78" s="437"/>
      <c r="B78" s="438">
        <v>62</v>
      </c>
      <c r="C78" s="439" t="s">
        <v>2297</v>
      </c>
      <c r="D78" s="440">
        <v>1</v>
      </c>
      <c r="E78" s="441">
        <v>11</v>
      </c>
      <c r="F78" s="440">
        <v>3</v>
      </c>
      <c r="G78" s="440">
        <v>2</v>
      </c>
      <c r="H78" s="440">
        <v>5</v>
      </c>
      <c r="I78" s="442">
        <v>72.33</v>
      </c>
    </row>
    <row r="79" spans="1:9" ht="20.100000000000001" customHeight="1">
      <c r="A79" s="437"/>
      <c r="B79" s="438" t="s">
        <v>328</v>
      </c>
      <c r="C79" s="439" t="s">
        <v>2070</v>
      </c>
      <c r="D79" s="440">
        <v>1</v>
      </c>
      <c r="E79" s="441">
        <v>14.5</v>
      </c>
      <c r="F79" s="440">
        <v>7</v>
      </c>
      <c r="G79" s="440">
        <v>2</v>
      </c>
      <c r="H79" s="440">
        <v>9</v>
      </c>
      <c r="I79" s="442">
        <v>167.5</v>
      </c>
    </row>
    <row r="80" spans="1:9" ht="20.100000000000001" customHeight="1">
      <c r="A80" s="437"/>
      <c r="B80" s="438" t="s">
        <v>43</v>
      </c>
      <c r="C80" s="439" t="s">
        <v>2298</v>
      </c>
      <c r="D80" s="440">
        <v>1</v>
      </c>
      <c r="E80" s="441">
        <v>285.5</v>
      </c>
      <c r="F80" s="440">
        <v>70</v>
      </c>
      <c r="G80" s="440">
        <v>34</v>
      </c>
      <c r="H80" s="440">
        <v>104</v>
      </c>
      <c r="I80" s="442">
        <v>479.5</v>
      </c>
    </row>
    <row r="81" spans="1:9" ht="20.100000000000001" customHeight="1">
      <c r="A81" s="437"/>
      <c r="B81" s="438">
        <v>66</v>
      </c>
      <c r="C81" s="439" t="s">
        <v>2329</v>
      </c>
      <c r="D81" s="440">
        <v>1</v>
      </c>
      <c r="E81" s="441">
        <v>15.7</v>
      </c>
      <c r="F81" s="440">
        <v>7</v>
      </c>
      <c r="G81" s="440">
        <v>10</v>
      </c>
      <c r="H81" s="440">
        <v>17</v>
      </c>
      <c r="I81" s="442">
        <v>136.35</v>
      </c>
    </row>
    <row r="82" spans="1:9" ht="20.100000000000001" customHeight="1">
      <c r="A82" s="437"/>
      <c r="B82" s="438">
        <v>69</v>
      </c>
      <c r="C82" s="439" t="s">
        <v>2299</v>
      </c>
      <c r="D82" s="440">
        <v>1</v>
      </c>
      <c r="E82" s="441">
        <v>1</v>
      </c>
      <c r="F82" s="440">
        <v>7</v>
      </c>
      <c r="G82" s="440">
        <v>3</v>
      </c>
      <c r="H82" s="440">
        <v>10</v>
      </c>
      <c r="I82" s="442">
        <v>65.95</v>
      </c>
    </row>
    <row r="83" spans="1:9" ht="20.100000000000001" customHeight="1">
      <c r="A83" s="437"/>
      <c r="B83" s="438">
        <v>71</v>
      </c>
      <c r="C83" s="439" t="s">
        <v>2332</v>
      </c>
      <c r="D83" s="440">
        <v>1</v>
      </c>
      <c r="E83" s="441">
        <v>11</v>
      </c>
      <c r="F83" s="440">
        <v>20</v>
      </c>
      <c r="G83" s="440">
        <v>10</v>
      </c>
      <c r="H83" s="440">
        <v>30</v>
      </c>
      <c r="I83" s="442">
        <v>179</v>
      </c>
    </row>
    <row r="84" spans="1:9" ht="20.100000000000001" customHeight="1">
      <c r="A84" s="437"/>
      <c r="B84" s="438" t="s">
        <v>984</v>
      </c>
      <c r="C84" s="439" t="s">
        <v>2300</v>
      </c>
      <c r="D84" s="440">
        <v>1</v>
      </c>
      <c r="E84" s="441">
        <v>9</v>
      </c>
      <c r="F84" s="440">
        <v>16</v>
      </c>
      <c r="G84" s="440">
        <v>14</v>
      </c>
      <c r="H84" s="440">
        <v>30</v>
      </c>
      <c r="I84" s="442">
        <v>130</v>
      </c>
    </row>
    <row r="85" spans="1:9" ht="20.100000000000001" customHeight="1">
      <c r="A85" s="437"/>
      <c r="B85" s="438" t="s">
        <v>35</v>
      </c>
      <c r="C85" s="439" t="s">
        <v>2270</v>
      </c>
      <c r="D85" s="440">
        <v>1</v>
      </c>
      <c r="E85" s="441">
        <v>11.1</v>
      </c>
      <c r="F85" s="440">
        <v>5</v>
      </c>
      <c r="G85" s="440">
        <v>5</v>
      </c>
      <c r="H85" s="440">
        <v>10</v>
      </c>
      <c r="I85" s="442">
        <v>85.58</v>
      </c>
    </row>
    <row r="86" spans="1:9" ht="20.100000000000001" customHeight="1">
      <c r="A86" s="437"/>
      <c r="B86" s="438">
        <v>98</v>
      </c>
      <c r="C86" s="439" t="s">
        <v>2301</v>
      </c>
      <c r="D86" s="440">
        <v>2</v>
      </c>
      <c r="E86" s="441">
        <v>100.2</v>
      </c>
      <c r="F86" s="440">
        <v>70</v>
      </c>
      <c r="G86" s="440">
        <v>65</v>
      </c>
      <c r="H86" s="440">
        <v>135</v>
      </c>
      <c r="I86" s="442">
        <v>5550.24</v>
      </c>
    </row>
    <row r="87" spans="1:9" ht="20.100000000000001" customHeight="1">
      <c r="A87" s="437" t="s">
        <v>372</v>
      </c>
      <c r="B87" s="438" t="s">
        <v>35</v>
      </c>
      <c r="C87" s="439" t="s">
        <v>2270</v>
      </c>
      <c r="D87" s="440">
        <v>2</v>
      </c>
      <c r="E87" s="441">
        <v>36</v>
      </c>
      <c r="F87" s="440">
        <v>20</v>
      </c>
      <c r="G87" s="440">
        <v>0</v>
      </c>
      <c r="H87" s="440">
        <v>20</v>
      </c>
      <c r="I87" s="442">
        <v>371.33</v>
      </c>
    </row>
    <row r="88" spans="1:9" ht="20.100000000000001" customHeight="1">
      <c r="A88" s="437" t="s">
        <v>24</v>
      </c>
      <c r="B88" s="438" t="s">
        <v>20</v>
      </c>
      <c r="C88" s="439" t="s">
        <v>2285</v>
      </c>
      <c r="D88" s="440">
        <v>1</v>
      </c>
      <c r="E88" s="441">
        <v>459</v>
      </c>
      <c r="F88" s="440">
        <v>36</v>
      </c>
      <c r="G88" s="440">
        <v>9</v>
      </c>
      <c r="H88" s="440">
        <v>45</v>
      </c>
      <c r="I88" s="442">
        <v>470</v>
      </c>
    </row>
    <row r="89" spans="1:9" ht="20.100000000000001" customHeight="1">
      <c r="A89" s="437"/>
      <c r="B89" s="438" t="s">
        <v>589</v>
      </c>
      <c r="C89" s="439" t="s">
        <v>2269</v>
      </c>
      <c r="D89" s="440">
        <v>1</v>
      </c>
      <c r="E89" s="441">
        <v>6.5</v>
      </c>
      <c r="F89" s="440">
        <v>3</v>
      </c>
      <c r="G89" s="440">
        <v>0</v>
      </c>
      <c r="H89" s="440">
        <v>3</v>
      </c>
      <c r="I89" s="442">
        <v>356</v>
      </c>
    </row>
    <row r="90" spans="1:9" ht="20.100000000000001" customHeight="1">
      <c r="A90" s="437"/>
      <c r="B90" s="438" t="s">
        <v>93</v>
      </c>
      <c r="C90" s="439" t="s">
        <v>1753</v>
      </c>
      <c r="D90" s="440">
        <v>2</v>
      </c>
      <c r="E90" s="441">
        <v>177</v>
      </c>
      <c r="F90" s="440">
        <v>16</v>
      </c>
      <c r="G90" s="440">
        <v>0</v>
      </c>
      <c r="H90" s="440">
        <v>16</v>
      </c>
      <c r="I90" s="442">
        <v>975</v>
      </c>
    </row>
    <row r="91" spans="1:9" ht="20.100000000000001" customHeight="1">
      <c r="A91" s="437"/>
      <c r="B91" s="438" t="s">
        <v>534</v>
      </c>
      <c r="C91" s="439" t="s">
        <v>2276</v>
      </c>
      <c r="D91" s="440">
        <v>1</v>
      </c>
      <c r="E91" s="441">
        <v>2.12</v>
      </c>
      <c r="F91" s="440">
        <v>5</v>
      </c>
      <c r="G91" s="440">
        <v>5</v>
      </c>
      <c r="H91" s="440">
        <v>10</v>
      </c>
      <c r="I91" s="442">
        <v>27</v>
      </c>
    </row>
    <row r="92" spans="1:9" ht="20.100000000000001" customHeight="1">
      <c r="A92" s="437"/>
      <c r="B92" s="438" t="s">
        <v>265</v>
      </c>
      <c r="C92" s="439" t="s">
        <v>2302</v>
      </c>
      <c r="D92" s="440">
        <v>1</v>
      </c>
      <c r="E92" s="441">
        <v>11.7</v>
      </c>
      <c r="F92" s="440">
        <v>8</v>
      </c>
      <c r="G92" s="440">
        <v>8</v>
      </c>
      <c r="H92" s="440">
        <v>16</v>
      </c>
      <c r="I92" s="442">
        <v>497.2</v>
      </c>
    </row>
    <row r="93" spans="1:9" ht="20.100000000000001" customHeight="1">
      <c r="A93" s="437"/>
      <c r="B93" s="438" t="s">
        <v>500</v>
      </c>
      <c r="C93" s="439" t="s">
        <v>2303</v>
      </c>
      <c r="D93" s="440">
        <v>1</v>
      </c>
      <c r="E93" s="441">
        <v>24</v>
      </c>
      <c r="F93" s="440">
        <v>20</v>
      </c>
      <c r="G93" s="440">
        <v>0</v>
      </c>
      <c r="H93" s="440">
        <v>20</v>
      </c>
      <c r="I93" s="442">
        <v>455</v>
      </c>
    </row>
    <row r="94" spans="1:9" ht="20.100000000000001" customHeight="1">
      <c r="A94" s="474"/>
      <c r="B94" s="444" t="s">
        <v>328</v>
      </c>
      <c r="C94" s="445" t="s">
        <v>2070</v>
      </c>
      <c r="D94" s="446">
        <v>1</v>
      </c>
      <c r="E94" s="447">
        <v>23</v>
      </c>
      <c r="F94" s="446">
        <v>20</v>
      </c>
      <c r="G94" s="446">
        <v>0</v>
      </c>
      <c r="H94" s="446">
        <v>20</v>
      </c>
      <c r="I94" s="448">
        <v>418</v>
      </c>
    </row>
    <row r="95" spans="1:9" ht="20.100000000000001" customHeight="1">
      <c r="A95" s="437"/>
      <c r="B95" s="438" t="s">
        <v>184</v>
      </c>
      <c r="C95" s="439" t="s">
        <v>2096</v>
      </c>
      <c r="D95" s="440">
        <v>1</v>
      </c>
      <c r="E95" s="441">
        <v>81</v>
      </c>
      <c r="F95" s="440">
        <v>68</v>
      </c>
      <c r="G95" s="440">
        <v>0</v>
      </c>
      <c r="H95" s="440">
        <v>68</v>
      </c>
      <c r="I95" s="442">
        <v>264.5</v>
      </c>
    </row>
    <row r="96" spans="1:9" ht="20.100000000000001" customHeight="1">
      <c r="A96" s="437"/>
      <c r="B96" s="438">
        <v>106</v>
      </c>
      <c r="C96" s="439" t="s">
        <v>2271</v>
      </c>
      <c r="D96" s="440">
        <v>1</v>
      </c>
      <c r="E96" s="441">
        <v>22.5</v>
      </c>
      <c r="F96" s="440">
        <v>11</v>
      </c>
      <c r="G96" s="440">
        <v>3</v>
      </c>
      <c r="H96" s="440">
        <v>14</v>
      </c>
      <c r="I96" s="442">
        <v>481</v>
      </c>
    </row>
    <row r="97" spans="1:9" ht="20.100000000000001" customHeight="1">
      <c r="A97" s="437" t="s">
        <v>1334</v>
      </c>
      <c r="B97" s="438">
        <v>37</v>
      </c>
      <c r="C97" s="439" t="s">
        <v>2273</v>
      </c>
      <c r="D97" s="440">
        <v>1</v>
      </c>
      <c r="E97" s="441">
        <v>2.7</v>
      </c>
      <c r="F97" s="440">
        <v>8</v>
      </c>
      <c r="G97" s="440">
        <v>0</v>
      </c>
      <c r="H97" s="440">
        <v>8</v>
      </c>
      <c r="I97" s="442">
        <v>196.73</v>
      </c>
    </row>
    <row r="98" spans="1:9" ht="20.100000000000001" customHeight="1">
      <c r="A98" s="437" t="s">
        <v>1190</v>
      </c>
      <c r="B98" s="438" t="s">
        <v>589</v>
      </c>
      <c r="C98" s="439" t="s">
        <v>2269</v>
      </c>
      <c r="D98" s="440">
        <v>1</v>
      </c>
      <c r="E98" s="441">
        <v>5.0999999999999996</v>
      </c>
      <c r="F98" s="440">
        <v>2</v>
      </c>
      <c r="G98" s="440">
        <v>0</v>
      </c>
      <c r="H98" s="440">
        <v>2</v>
      </c>
      <c r="I98" s="442">
        <v>185</v>
      </c>
    </row>
    <row r="99" spans="1:9" ht="20.100000000000001" customHeight="1">
      <c r="A99" s="437" t="s">
        <v>707</v>
      </c>
      <c r="B99" s="438" t="s">
        <v>589</v>
      </c>
      <c r="C99" s="439" t="s">
        <v>2269</v>
      </c>
      <c r="D99" s="440">
        <v>1</v>
      </c>
      <c r="E99" s="441">
        <v>17.5</v>
      </c>
      <c r="F99" s="440">
        <v>6</v>
      </c>
      <c r="G99" s="440">
        <v>0</v>
      </c>
      <c r="H99" s="440">
        <v>6</v>
      </c>
      <c r="I99" s="442">
        <v>481</v>
      </c>
    </row>
    <row r="100" spans="1:9" ht="20.100000000000001" customHeight="1">
      <c r="A100" s="437" t="s">
        <v>957</v>
      </c>
      <c r="B100" s="438" t="s">
        <v>891</v>
      </c>
      <c r="C100" s="439" t="s">
        <v>1874</v>
      </c>
      <c r="D100" s="440">
        <v>1</v>
      </c>
      <c r="E100" s="441">
        <v>9.5</v>
      </c>
      <c r="F100" s="440">
        <v>3</v>
      </c>
      <c r="G100" s="440">
        <v>3</v>
      </c>
      <c r="H100" s="440">
        <v>6</v>
      </c>
      <c r="I100" s="442">
        <v>40.6</v>
      </c>
    </row>
    <row r="101" spans="1:9" ht="20.100000000000001" customHeight="1">
      <c r="A101" s="437" t="s">
        <v>451</v>
      </c>
      <c r="B101" s="438" t="s">
        <v>534</v>
      </c>
      <c r="C101" s="439" t="s">
        <v>2276</v>
      </c>
      <c r="D101" s="440">
        <v>1</v>
      </c>
      <c r="E101" s="441">
        <v>0.95</v>
      </c>
      <c r="F101" s="440">
        <v>1</v>
      </c>
      <c r="G101" s="440">
        <v>1</v>
      </c>
      <c r="H101" s="440">
        <v>2</v>
      </c>
      <c r="I101" s="442">
        <v>23.1</v>
      </c>
    </row>
    <row r="102" spans="1:9" ht="20.100000000000001" customHeight="1">
      <c r="A102" s="437"/>
      <c r="B102" s="438" t="s">
        <v>328</v>
      </c>
      <c r="C102" s="439" t="s">
        <v>2070</v>
      </c>
      <c r="D102" s="440">
        <v>1</v>
      </c>
      <c r="E102" s="441">
        <v>28</v>
      </c>
      <c r="F102" s="440">
        <v>8</v>
      </c>
      <c r="G102" s="440">
        <v>0</v>
      </c>
      <c r="H102" s="440">
        <v>8</v>
      </c>
      <c r="I102" s="442">
        <v>83.8</v>
      </c>
    </row>
    <row r="103" spans="1:9" ht="20.100000000000001" customHeight="1">
      <c r="A103" s="437"/>
      <c r="B103" s="438" t="s">
        <v>35</v>
      </c>
      <c r="C103" s="439" t="s">
        <v>2270</v>
      </c>
      <c r="D103" s="440">
        <v>1</v>
      </c>
      <c r="E103" s="441">
        <v>10.5</v>
      </c>
      <c r="F103" s="440">
        <v>20</v>
      </c>
      <c r="G103" s="440">
        <v>1</v>
      </c>
      <c r="H103" s="440">
        <v>21</v>
      </c>
      <c r="I103" s="442">
        <v>192.83</v>
      </c>
    </row>
    <row r="104" spans="1:9" ht="20.100000000000001" customHeight="1">
      <c r="A104" s="437" t="s">
        <v>1180</v>
      </c>
      <c r="B104" s="438" t="s">
        <v>1170</v>
      </c>
      <c r="C104" s="439" t="s">
        <v>1756</v>
      </c>
      <c r="D104" s="440">
        <v>1</v>
      </c>
      <c r="E104" s="441">
        <v>5.3</v>
      </c>
      <c r="F104" s="440">
        <v>2</v>
      </c>
      <c r="G104" s="440">
        <v>1</v>
      </c>
      <c r="H104" s="440">
        <v>3</v>
      </c>
      <c r="I104" s="442">
        <v>15.9</v>
      </c>
    </row>
    <row r="105" spans="1:9" ht="20.100000000000001" customHeight="1">
      <c r="A105" s="437"/>
      <c r="B105" s="438" t="s">
        <v>58</v>
      </c>
      <c r="C105" s="439" t="s">
        <v>2328</v>
      </c>
      <c r="D105" s="440">
        <v>1</v>
      </c>
      <c r="E105" s="441">
        <v>2.5</v>
      </c>
      <c r="F105" s="440">
        <v>2</v>
      </c>
      <c r="G105" s="440">
        <v>1</v>
      </c>
      <c r="H105" s="440">
        <v>3</v>
      </c>
      <c r="I105" s="442">
        <v>90.5</v>
      </c>
    </row>
    <row r="106" spans="1:9" ht="20.100000000000001" customHeight="1">
      <c r="A106" s="437" t="s">
        <v>1503</v>
      </c>
      <c r="B106" s="438">
        <v>37</v>
      </c>
      <c r="C106" s="439" t="s">
        <v>2273</v>
      </c>
      <c r="D106" s="440">
        <v>3</v>
      </c>
      <c r="E106" s="441">
        <v>1.62</v>
      </c>
      <c r="F106" s="440">
        <v>18</v>
      </c>
      <c r="G106" s="440">
        <v>0</v>
      </c>
      <c r="H106" s="440">
        <v>18</v>
      </c>
      <c r="I106" s="442">
        <v>121.22</v>
      </c>
    </row>
    <row r="107" spans="1:9" ht="20.100000000000001" customHeight="1">
      <c r="A107" s="437" t="s">
        <v>38</v>
      </c>
      <c r="B107" s="438">
        <v>14</v>
      </c>
      <c r="C107" s="439" t="s">
        <v>2291</v>
      </c>
      <c r="D107" s="440">
        <v>1</v>
      </c>
      <c r="E107" s="441">
        <v>7.48</v>
      </c>
      <c r="F107" s="440">
        <v>4</v>
      </c>
      <c r="G107" s="440">
        <v>0</v>
      </c>
      <c r="H107" s="440">
        <v>4</v>
      </c>
      <c r="I107" s="442">
        <v>243.5</v>
      </c>
    </row>
    <row r="108" spans="1:9" ht="20.100000000000001" customHeight="1">
      <c r="A108" s="437"/>
      <c r="B108" s="438" t="s">
        <v>87</v>
      </c>
      <c r="C108" s="439" t="s">
        <v>2304</v>
      </c>
      <c r="D108" s="440">
        <v>1</v>
      </c>
      <c r="E108" s="441">
        <v>178</v>
      </c>
      <c r="F108" s="440">
        <v>86</v>
      </c>
      <c r="G108" s="440">
        <v>138</v>
      </c>
      <c r="H108" s="440">
        <v>224</v>
      </c>
      <c r="I108" s="442">
        <v>19030.240000000002</v>
      </c>
    </row>
    <row r="109" spans="1:9" ht="20.100000000000001" customHeight="1">
      <c r="A109" s="437"/>
      <c r="B109" s="438" t="s">
        <v>35</v>
      </c>
      <c r="C109" s="439" t="s">
        <v>2270</v>
      </c>
      <c r="D109" s="440">
        <v>1</v>
      </c>
      <c r="E109" s="441">
        <v>298.5</v>
      </c>
      <c r="F109" s="440">
        <v>20</v>
      </c>
      <c r="G109" s="440">
        <v>0</v>
      </c>
      <c r="H109" s="440">
        <v>20</v>
      </c>
      <c r="I109" s="442">
        <v>181.52</v>
      </c>
    </row>
    <row r="110" spans="1:9" ht="20.100000000000001" customHeight="1">
      <c r="A110" s="437" t="s">
        <v>179</v>
      </c>
      <c r="B110" s="438">
        <v>14</v>
      </c>
      <c r="C110" s="439" t="s">
        <v>2291</v>
      </c>
      <c r="D110" s="440">
        <v>1</v>
      </c>
      <c r="E110" s="441">
        <v>85</v>
      </c>
      <c r="F110" s="440">
        <v>20</v>
      </c>
      <c r="G110" s="440">
        <v>5</v>
      </c>
      <c r="H110" s="440">
        <v>25</v>
      </c>
      <c r="I110" s="442">
        <v>2374</v>
      </c>
    </row>
    <row r="111" spans="1:9" ht="20.100000000000001" customHeight="1">
      <c r="A111" s="437" t="s">
        <v>1029</v>
      </c>
      <c r="B111" s="438" t="s">
        <v>1033</v>
      </c>
      <c r="C111" s="439" t="s">
        <v>1808</v>
      </c>
      <c r="D111" s="440">
        <v>1</v>
      </c>
      <c r="E111" s="441">
        <v>5.2</v>
      </c>
      <c r="F111" s="440">
        <v>5</v>
      </c>
      <c r="G111" s="440">
        <v>0</v>
      </c>
      <c r="H111" s="440">
        <v>5</v>
      </c>
      <c r="I111" s="442">
        <v>40</v>
      </c>
    </row>
    <row r="112" spans="1:9" ht="20.100000000000001" customHeight="1">
      <c r="A112" s="437"/>
      <c r="B112" s="438" t="s">
        <v>467</v>
      </c>
      <c r="C112" s="439" t="s">
        <v>2326</v>
      </c>
      <c r="D112" s="440">
        <v>1</v>
      </c>
      <c r="E112" s="441">
        <v>8</v>
      </c>
      <c r="F112" s="440">
        <v>10</v>
      </c>
      <c r="G112" s="440">
        <v>0</v>
      </c>
      <c r="H112" s="440">
        <v>10</v>
      </c>
      <c r="I112" s="442">
        <v>486.6</v>
      </c>
    </row>
    <row r="113" spans="1:9" ht="20.100000000000001" customHeight="1">
      <c r="A113" s="437" t="s">
        <v>310</v>
      </c>
      <c r="B113" s="438">
        <v>106</v>
      </c>
      <c r="C113" s="439" t="s">
        <v>2271</v>
      </c>
      <c r="D113" s="440">
        <v>1</v>
      </c>
      <c r="E113" s="441">
        <v>45</v>
      </c>
      <c r="F113" s="440">
        <v>10</v>
      </c>
      <c r="G113" s="440">
        <v>5</v>
      </c>
      <c r="H113" s="440">
        <v>15</v>
      </c>
      <c r="I113" s="442">
        <v>278.5</v>
      </c>
    </row>
    <row r="114" spans="1:9" ht="20.100000000000001" customHeight="1">
      <c r="A114" s="437" t="s">
        <v>463</v>
      </c>
      <c r="B114" s="438" t="s">
        <v>467</v>
      </c>
      <c r="C114" s="439" t="s">
        <v>2326</v>
      </c>
      <c r="D114" s="440">
        <v>1</v>
      </c>
      <c r="E114" s="441">
        <v>26</v>
      </c>
      <c r="F114" s="440">
        <v>4</v>
      </c>
      <c r="G114" s="440">
        <v>0</v>
      </c>
      <c r="H114" s="440">
        <v>4</v>
      </c>
      <c r="I114" s="442">
        <v>1316</v>
      </c>
    </row>
    <row r="115" spans="1:9" ht="20.100000000000001" customHeight="1">
      <c r="A115" s="437"/>
      <c r="B115" s="438" t="s">
        <v>126</v>
      </c>
      <c r="C115" s="439" t="s">
        <v>2292</v>
      </c>
      <c r="D115" s="440">
        <v>1</v>
      </c>
      <c r="E115" s="441">
        <v>27</v>
      </c>
      <c r="F115" s="440">
        <v>7</v>
      </c>
      <c r="G115" s="440">
        <v>0</v>
      </c>
      <c r="H115" s="440">
        <v>7</v>
      </c>
      <c r="I115" s="442">
        <v>350</v>
      </c>
    </row>
    <row r="116" spans="1:9" ht="20.100000000000001" customHeight="1">
      <c r="A116" s="437" t="s">
        <v>74</v>
      </c>
      <c r="B116" s="438" t="s">
        <v>551</v>
      </c>
      <c r="C116" s="439" t="s">
        <v>1799</v>
      </c>
      <c r="D116" s="440">
        <v>1</v>
      </c>
      <c r="E116" s="441">
        <v>6.8</v>
      </c>
      <c r="F116" s="440">
        <v>4</v>
      </c>
      <c r="G116" s="440">
        <v>2</v>
      </c>
      <c r="H116" s="440">
        <v>6</v>
      </c>
      <c r="I116" s="442">
        <v>105</v>
      </c>
    </row>
    <row r="117" spans="1:9" ht="20.100000000000001" customHeight="1">
      <c r="A117" s="474"/>
      <c r="B117" s="444">
        <v>37</v>
      </c>
      <c r="C117" s="445" t="s">
        <v>2273</v>
      </c>
      <c r="D117" s="446">
        <v>1</v>
      </c>
      <c r="E117" s="447">
        <v>2</v>
      </c>
      <c r="F117" s="446">
        <v>10</v>
      </c>
      <c r="G117" s="446">
        <v>21</v>
      </c>
      <c r="H117" s="446">
        <v>31</v>
      </c>
      <c r="I117" s="448">
        <v>453</v>
      </c>
    </row>
    <row r="118" spans="1:9" ht="20.100000000000001" customHeight="1">
      <c r="A118" s="437" t="s">
        <v>74</v>
      </c>
      <c r="B118" s="438" t="s">
        <v>1117</v>
      </c>
      <c r="C118" s="439" t="s">
        <v>2305</v>
      </c>
      <c r="D118" s="440">
        <v>1</v>
      </c>
      <c r="E118" s="441">
        <v>6.1256159999999999</v>
      </c>
      <c r="F118" s="440">
        <v>3</v>
      </c>
      <c r="G118" s="440">
        <v>1</v>
      </c>
      <c r="H118" s="440">
        <v>4</v>
      </c>
      <c r="I118" s="442">
        <v>294.04000000000002</v>
      </c>
    </row>
    <row r="119" spans="1:9" ht="20.100000000000001" customHeight="1">
      <c r="A119" s="437"/>
      <c r="B119" s="438" t="s">
        <v>58</v>
      </c>
      <c r="C119" s="439" t="s">
        <v>2328</v>
      </c>
      <c r="D119" s="440">
        <v>2</v>
      </c>
      <c r="E119" s="441">
        <v>225.93186600000001</v>
      </c>
      <c r="F119" s="440">
        <v>35</v>
      </c>
      <c r="G119" s="440">
        <v>22</v>
      </c>
      <c r="H119" s="440">
        <v>57</v>
      </c>
      <c r="I119" s="442">
        <v>613.03</v>
      </c>
    </row>
    <row r="120" spans="1:9" ht="20.100000000000001" customHeight="1">
      <c r="A120" s="437"/>
      <c r="B120" s="438">
        <v>92</v>
      </c>
      <c r="C120" s="439" t="s">
        <v>2193</v>
      </c>
      <c r="D120" s="440">
        <v>1</v>
      </c>
      <c r="E120" s="441">
        <v>7.5</v>
      </c>
      <c r="F120" s="440">
        <v>7</v>
      </c>
      <c r="G120" s="440">
        <v>3</v>
      </c>
      <c r="H120" s="440">
        <v>10</v>
      </c>
      <c r="I120" s="442">
        <v>310</v>
      </c>
    </row>
    <row r="121" spans="1:9" ht="20.100000000000001" customHeight="1">
      <c r="A121" s="437"/>
      <c r="B121" s="438" t="s">
        <v>35</v>
      </c>
      <c r="C121" s="439" t="s">
        <v>2270</v>
      </c>
      <c r="D121" s="440">
        <v>2</v>
      </c>
      <c r="E121" s="441">
        <v>259.868514</v>
      </c>
      <c r="F121" s="440">
        <v>88</v>
      </c>
      <c r="G121" s="440">
        <v>86</v>
      </c>
      <c r="H121" s="440">
        <v>174</v>
      </c>
      <c r="I121" s="442">
        <v>353</v>
      </c>
    </row>
    <row r="122" spans="1:9" ht="20.100000000000001" customHeight="1">
      <c r="A122" s="437"/>
      <c r="B122" s="438" t="s">
        <v>240</v>
      </c>
      <c r="C122" s="439" t="s">
        <v>2207</v>
      </c>
      <c r="D122" s="440">
        <v>1</v>
      </c>
      <c r="E122" s="441">
        <v>7</v>
      </c>
      <c r="F122" s="440">
        <v>3</v>
      </c>
      <c r="G122" s="440">
        <v>10</v>
      </c>
      <c r="H122" s="440">
        <v>13</v>
      </c>
      <c r="I122" s="442">
        <v>223.66</v>
      </c>
    </row>
    <row r="123" spans="1:9" ht="20.100000000000001" customHeight="1">
      <c r="A123" s="437"/>
      <c r="B123" s="438">
        <v>105</v>
      </c>
      <c r="C123" s="439" t="s">
        <v>2275</v>
      </c>
      <c r="D123" s="440">
        <v>2</v>
      </c>
      <c r="E123" s="441">
        <v>42.6</v>
      </c>
      <c r="F123" s="440">
        <v>12</v>
      </c>
      <c r="G123" s="440">
        <v>16</v>
      </c>
      <c r="H123" s="440">
        <v>28</v>
      </c>
      <c r="I123" s="442">
        <v>453</v>
      </c>
    </row>
    <row r="124" spans="1:9" ht="20.100000000000001" customHeight="1">
      <c r="A124" s="437"/>
      <c r="B124" s="438">
        <v>106</v>
      </c>
      <c r="C124" s="439" t="s">
        <v>2271</v>
      </c>
      <c r="D124" s="440">
        <v>3</v>
      </c>
      <c r="E124" s="441">
        <v>223.92564100000001</v>
      </c>
      <c r="F124" s="440">
        <v>62</v>
      </c>
      <c r="G124" s="440">
        <v>29</v>
      </c>
      <c r="H124" s="440">
        <v>91</v>
      </c>
      <c r="I124" s="442">
        <v>7762.37</v>
      </c>
    </row>
    <row r="125" spans="1:9" ht="20.100000000000001" customHeight="1">
      <c r="A125" s="437" t="s">
        <v>16</v>
      </c>
      <c r="B125" s="438" t="s">
        <v>534</v>
      </c>
      <c r="C125" s="439" t="s">
        <v>2276</v>
      </c>
      <c r="D125" s="440">
        <v>2</v>
      </c>
      <c r="E125" s="441">
        <v>31.6</v>
      </c>
      <c r="F125" s="440">
        <v>40</v>
      </c>
      <c r="G125" s="440">
        <v>56</v>
      </c>
      <c r="H125" s="440">
        <v>96</v>
      </c>
      <c r="I125" s="442">
        <v>117.5</v>
      </c>
    </row>
    <row r="126" spans="1:9" ht="20.100000000000001" customHeight="1">
      <c r="A126" s="437"/>
      <c r="B126" s="438" t="s">
        <v>891</v>
      </c>
      <c r="C126" s="439" t="s">
        <v>1874</v>
      </c>
      <c r="D126" s="440">
        <v>1</v>
      </c>
      <c r="E126" s="441">
        <v>1.7</v>
      </c>
      <c r="F126" s="440">
        <v>2</v>
      </c>
      <c r="G126" s="440">
        <v>3</v>
      </c>
      <c r="H126" s="440">
        <v>5</v>
      </c>
      <c r="I126" s="442">
        <v>26.5</v>
      </c>
    </row>
    <row r="127" spans="1:9" ht="20.100000000000001" customHeight="1">
      <c r="A127" s="437"/>
      <c r="B127" s="438" t="s">
        <v>58</v>
      </c>
      <c r="C127" s="439" t="s">
        <v>2328</v>
      </c>
      <c r="D127" s="440">
        <v>2</v>
      </c>
      <c r="E127" s="441">
        <v>307.79320000000001</v>
      </c>
      <c r="F127" s="440">
        <v>44</v>
      </c>
      <c r="G127" s="440">
        <v>19</v>
      </c>
      <c r="H127" s="440">
        <v>63</v>
      </c>
      <c r="I127" s="442">
        <v>620</v>
      </c>
    </row>
    <row r="128" spans="1:9" ht="20.100000000000001" customHeight="1">
      <c r="A128" s="437"/>
      <c r="B128" s="438" t="s">
        <v>4</v>
      </c>
      <c r="C128" s="439" t="s">
        <v>2289</v>
      </c>
      <c r="D128" s="440">
        <v>1</v>
      </c>
      <c r="E128" s="441">
        <v>1260</v>
      </c>
      <c r="F128" s="440">
        <v>18</v>
      </c>
      <c r="G128" s="440">
        <v>1</v>
      </c>
      <c r="H128" s="440">
        <v>19</v>
      </c>
      <c r="I128" s="442">
        <v>58251.29</v>
      </c>
    </row>
    <row r="129" spans="1:9" ht="20.100000000000001" customHeight="1">
      <c r="A129" s="437" t="s">
        <v>951</v>
      </c>
      <c r="B129" s="438" t="s">
        <v>58</v>
      </c>
      <c r="C129" s="439" t="s">
        <v>2328</v>
      </c>
      <c r="D129" s="440">
        <v>1</v>
      </c>
      <c r="E129" s="441">
        <v>9.6999999999999993</v>
      </c>
      <c r="F129" s="440">
        <v>4</v>
      </c>
      <c r="G129" s="440">
        <v>2</v>
      </c>
      <c r="H129" s="440">
        <v>6</v>
      </c>
      <c r="I129" s="442">
        <v>163.63</v>
      </c>
    </row>
    <row r="130" spans="1:9" ht="20.100000000000001" customHeight="1">
      <c r="A130" s="437" t="s">
        <v>302</v>
      </c>
      <c r="B130" s="438" t="s">
        <v>314</v>
      </c>
      <c r="C130" s="439" t="s">
        <v>1750</v>
      </c>
      <c r="D130" s="440">
        <v>1</v>
      </c>
      <c r="E130" s="441">
        <v>43</v>
      </c>
      <c r="F130" s="440">
        <v>15</v>
      </c>
      <c r="G130" s="440">
        <v>10</v>
      </c>
      <c r="H130" s="440">
        <v>25</v>
      </c>
      <c r="I130" s="442">
        <v>770</v>
      </c>
    </row>
    <row r="131" spans="1:9" ht="20.100000000000001" customHeight="1">
      <c r="A131" s="437"/>
      <c r="B131" s="438" t="s">
        <v>297</v>
      </c>
      <c r="C131" s="439" t="s">
        <v>1865</v>
      </c>
      <c r="D131" s="440">
        <v>1</v>
      </c>
      <c r="E131" s="441">
        <v>45</v>
      </c>
      <c r="F131" s="440">
        <v>35</v>
      </c>
      <c r="G131" s="440">
        <v>30</v>
      </c>
      <c r="H131" s="440">
        <v>65</v>
      </c>
      <c r="I131" s="442">
        <v>463.86</v>
      </c>
    </row>
    <row r="132" spans="1:9" ht="20.100000000000001" customHeight="1">
      <c r="A132" s="437"/>
      <c r="B132" s="438">
        <v>56</v>
      </c>
      <c r="C132" s="439" t="s">
        <v>2306</v>
      </c>
      <c r="D132" s="440">
        <v>1</v>
      </c>
      <c r="E132" s="441">
        <v>0.12</v>
      </c>
      <c r="F132" s="440">
        <v>6</v>
      </c>
      <c r="G132" s="440">
        <v>6</v>
      </c>
      <c r="H132" s="440">
        <v>12</v>
      </c>
      <c r="I132" s="442">
        <v>44.3</v>
      </c>
    </row>
    <row r="133" spans="1:9" ht="20.100000000000001" customHeight="1">
      <c r="A133" s="437" t="s">
        <v>547</v>
      </c>
      <c r="B133" s="438" t="s">
        <v>1326</v>
      </c>
      <c r="C133" s="439" t="s">
        <v>1752</v>
      </c>
      <c r="D133" s="440">
        <v>1</v>
      </c>
      <c r="E133" s="441">
        <v>2.8</v>
      </c>
      <c r="F133" s="440">
        <v>2</v>
      </c>
      <c r="G133" s="440">
        <v>1</v>
      </c>
      <c r="H133" s="440">
        <v>3</v>
      </c>
      <c r="I133" s="442">
        <v>363</v>
      </c>
    </row>
    <row r="134" spans="1:9" ht="20.100000000000001" customHeight="1">
      <c r="A134" s="437"/>
      <c r="B134" s="438" t="s">
        <v>58</v>
      </c>
      <c r="C134" s="439" t="s">
        <v>2328</v>
      </c>
      <c r="D134" s="440">
        <v>2</v>
      </c>
      <c r="E134" s="441">
        <v>30</v>
      </c>
      <c r="F134" s="440">
        <v>22</v>
      </c>
      <c r="G134" s="440">
        <v>0</v>
      </c>
      <c r="H134" s="440">
        <v>22</v>
      </c>
      <c r="I134" s="442">
        <v>223.27</v>
      </c>
    </row>
    <row r="135" spans="1:9" ht="20.100000000000001" customHeight="1">
      <c r="A135" s="437"/>
      <c r="B135" s="438">
        <v>68</v>
      </c>
      <c r="C135" s="439" t="s">
        <v>2333</v>
      </c>
      <c r="D135" s="440">
        <v>1</v>
      </c>
      <c r="E135" s="441">
        <v>6</v>
      </c>
      <c r="F135" s="440">
        <v>10</v>
      </c>
      <c r="G135" s="440">
        <v>2</v>
      </c>
      <c r="H135" s="440">
        <v>12</v>
      </c>
      <c r="I135" s="442">
        <v>30.31</v>
      </c>
    </row>
    <row r="136" spans="1:9" ht="20.100000000000001" customHeight="1">
      <c r="A136" s="437"/>
      <c r="B136" s="438" t="s">
        <v>544</v>
      </c>
      <c r="C136" s="439" t="s">
        <v>2161</v>
      </c>
      <c r="D136" s="440">
        <v>1</v>
      </c>
      <c r="E136" s="441">
        <v>22.45</v>
      </c>
      <c r="F136" s="440">
        <v>70</v>
      </c>
      <c r="G136" s="440">
        <v>75</v>
      </c>
      <c r="H136" s="440">
        <v>145</v>
      </c>
      <c r="I136" s="442">
        <v>130.28</v>
      </c>
    </row>
    <row r="137" spans="1:9" ht="20.100000000000001" customHeight="1">
      <c r="A137" s="437"/>
      <c r="B137" s="438" t="s">
        <v>35</v>
      </c>
      <c r="C137" s="439" t="s">
        <v>2270</v>
      </c>
      <c r="D137" s="440">
        <v>2</v>
      </c>
      <c r="E137" s="441">
        <v>12.85</v>
      </c>
      <c r="F137" s="440">
        <v>12</v>
      </c>
      <c r="G137" s="440">
        <v>0</v>
      </c>
      <c r="H137" s="440">
        <v>12</v>
      </c>
      <c r="I137" s="442">
        <v>82</v>
      </c>
    </row>
    <row r="138" spans="1:9" ht="20.100000000000001" customHeight="1">
      <c r="A138" s="437"/>
      <c r="B138" s="438" t="s">
        <v>585</v>
      </c>
      <c r="C138" s="439" t="s">
        <v>2307</v>
      </c>
      <c r="D138" s="440">
        <v>1</v>
      </c>
      <c r="E138" s="441">
        <v>22</v>
      </c>
      <c r="F138" s="440">
        <v>22</v>
      </c>
      <c r="G138" s="440">
        <v>4</v>
      </c>
      <c r="H138" s="440">
        <v>26</v>
      </c>
      <c r="I138" s="442">
        <v>497.34</v>
      </c>
    </row>
    <row r="139" spans="1:9" ht="20.100000000000001" customHeight="1">
      <c r="A139" s="437" t="s">
        <v>923</v>
      </c>
      <c r="B139" s="438" t="s">
        <v>1343</v>
      </c>
      <c r="C139" s="439" t="s">
        <v>1939</v>
      </c>
      <c r="D139" s="440">
        <v>2</v>
      </c>
      <c r="E139" s="441">
        <v>4.5439999999999996</v>
      </c>
      <c r="F139" s="440">
        <v>21</v>
      </c>
      <c r="G139" s="440">
        <v>3</v>
      </c>
      <c r="H139" s="440">
        <v>24</v>
      </c>
      <c r="I139" s="442">
        <v>155</v>
      </c>
    </row>
    <row r="140" spans="1:9" ht="20.100000000000001" customHeight="1">
      <c r="A140" s="474"/>
      <c r="B140" s="444" t="s">
        <v>58</v>
      </c>
      <c r="C140" s="445" t="s">
        <v>2328</v>
      </c>
      <c r="D140" s="446">
        <v>2</v>
      </c>
      <c r="E140" s="447">
        <v>20.5</v>
      </c>
      <c r="F140" s="446">
        <v>5</v>
      </c>
      <c r="G140" s="446">
        <v>2</v>
      </c>
      <c r="H140" s="446">
        <v>7</v>
      </c>
      <c r="I140" s="448">
        <v>161</v>
      </c>
    </row>
    <row r="141" spans="1:9" ht="20.100000000000001" customHeight="1">
      <c r="A141" s="437" t="s">
        <v>261</v>
      </c>
      <c r="B141" s="438" t="s">
        <v>1450</v>
      </c>
      <c r="C141" s="439" t="s">
        <v>1733</v>
      </c>
      <c r="D141" s="440">
        <v>1</v>
      </c>
      <c r="E141" s="441">
        <v>1.35</v>
      </c>
      <c r="F141" s="440">
        <v>5</v>
      </c>
      <c r="G141" s="440">
        <v>0</v>
      </c>
      <c r="H141" s="440">
        <v>5</v>
      </c>
      <c r="I141" s="442">
        <v>87</v>
      </c>
    </row>
    <row r="142" spans="1:9" ht="20.100000000000001" customHeight="1">
      <c r="A142" s="437"/>
      <c r="B142" s="438" t="s">
        <v>589</v>
      </c>
      <c r="C142" s="439" t="s">
        <v>2269</v>
      </c>
      <c r="D142" s="440">
        <v>1</v>
      </c>
      <c r="E142" s="441">
        <v>1.18</v>
      </c>
      <c r="F142" s="440">
        <v>4</v>
      </c>
      <c r="G142" s="440">
        <v>0</v>
      </c>
      <c r="H142" s="440">
        <v>4</v>
      </c>
      <c r="I142" s="442">
        <v>240</v>
      </c>
    </row>
    <row r="143" spans="1:9" ht="20.100000000000001" customHeight="1">
      <c r="A143" s="437"/>
      <c r="B143" s="438">
        <v>14</v>
      </c>
      <c r="C143" s="439" t="s">
        <v>2291</v>
      </c>
      <c r="D143" s="440">
        <v>1</v>
      </c>
      <c r="E143" s="441">
        <v>51.5</v>
      </c>
      <c r="F143" s="440">
        <v>9</v>
      </c>
      <c r="G143" s="440">
        <v>6</v>
      </c>
      <c r="H143" s="440">
        <v>15</v>
      </c>
      <c r="I143" s="442">
        <v>1539</v>
      </c>
    </row>
    <row r="144" spans="1:9" ht="20.100000000000001" customHeight="1">
      <c r="A144" s="437"/>
      <c r="B144" s="438" t="s">
        <v>258</v>
      </c>
      <c r="C144" s="439" t="s">
        <v>1991</v>
      </c>
      <c r="D144" s="440">
        <v>1</v>
      </c>
      <c r="E144" s="441">
        <v>56</v>
      </c>
      <c r="F144" s="440">
        <v>19</v>
      </c>
      <c r="G144" s="440">
        <v>30</v>
      </c>
      <c r="H144" s="440">
        <v>49</v>
      </c>
      <c r="I144" s="442">
        <v>157</v>
      </c>
    </row>
    <row r="145" spans="1:9" ht="20.100000000000001" customHeight="1">
      <c r="A145" s="437"/>
      <c r="B145" s="438">
        <v>68</v>
      </c>
      <c r="C145" s="439" t="s">
        <v>2333</v>
      </c>
      <c r="D145" s="440">
        <v>1</v>
      </c>
      <c r="E145" s="441">
        <v>24.394936000000001</v>
      </c>
      <c r="F145" s="440">
        <v>14</v>
      </c>
      <c r="G145" s="440">
        <v>5</v>
      </c>
      <c r="H145" s="440">
        <v>19</v>
      </c>
      <c r="I145" s="442">
        <v>445.4</v>
      </c>
    </row>
    <row r="146" spans="1:9" ht="20.100000000000001" customHeight="1">
      <c r="A146" s="437"/>
      <c r="B146" s="438" t="s">
        <v>240</v>
      </c>
      <c r="C146" s="439" t="s">
        <v>2207</v>
      </c>
      <c r="D146" s="440">
        <v>1</v>
      </c>
      <c r="E146" s="441">
        <v>5.024</v>
      </c>
      <c r="F146" s="440">
        <v>4</v>
      </c>
      <c r="G146" s="440">
        <v>0</v>
      </c>
      <c r="H146" s="440">
        <v>4</v>
      </c>
      <c r="I146" s="442">
        <v>113</v>
      </c>
    </row>
    <row r="147" spans="1:9" ht="20.100000000000001" customHeight="1">
      <c r="A147" s="437" t="s">
        <v>1423</v>
      </c>
      <c r="B147" s="438" t="s">
        <v>1421</v>
      </c>
      <c r="C147" s="439" t="s">
        <v>2308</v>
      </c>
      <c r="D147" s="440">
        <v>1</v>
      </c>
      <c r="E147" s="441">
        <v>1.75</v>
      </c>
      <c r="F147" s="440">
        <v>2</v>
      </c>
      <c r="G147" s="440">
        <v>4</v>
      </c>
      <c r="H147" s="440">
        <v>6</v>
      </c>
      <c r="I147" s="442">
        <v>48.25</v>
      </c>
    </row>
    <row r="148" spans="1:9" ht="20.100000000000001" customHeight="1">
      <c r="A148" s="437" t="s">
        <v>158</v>
      </c>
      <c r="B148" s="438" t="s">
        <v>534</v>
      </c>
      <c r="C148" s="439" t="s">
        <v>2276</v>
      </c>
      <c r="D148" s="440">
        <v>1</v>
      </c>
      <c r="E148" s="441">
        <v>18.3</v>
      </c>
      <c r="F148" s="440">
        <v>19</v>
      </c>
      <c r="G148" s="440">
        <v>22</v>
      </c>
      <c r="H148" s="440">
        <v>41</v>
      </c>
      <c r="I148" s="442">
        <v>492.36</v>
      </c>
    </row>
    <row r="149" spans="1:9" ht="20.100000000000001" customHeight="1">
      <c r="A149" s="437"/>
      <c r="B149" s="438">
        <v>14</v>
      </c>
      <c r="C149" s="439" t="s">
        <v>2291</v>
      </c>
      <c r="D149" s="440">
        <v>1</v>
      </c>
      <c r="E149" s="441">
        <v>22</v>
      </c>
      <c r="F149" s="440">
        <v>15</v>
      </c>
      <c r="G149" s="440">
        <v>3</v>
      </c>
      <c r="H149" s="440">
        <v>18</v>
      </c>
      <c r="I149" s="442">
        <v>482.7</v>
      </c>
    </row>
    <row r="150" spans="1:9" ht="20.100000000000001" customHeight="1">
      <c r="A150" s="437"/>
      <c r="B150" s="438" t="s">
        <v>606</v>
      </c>
      <c r="C150" s="439" t="s">
        <v>2309</v>
      </c>
      <c r="D150" s="440">
        <v>1</v>
      </c>
      <c r="E150" s="441">
        <v>20.8</v>
      </c>
      <c r="F150" s="440">
        <v>10</v>
      </c>
      <c r="G150" s="440">
        <v>37</v>
      </c>
      <c r="H150" s="440">
        <v>47</v>
      </c>
      <c r="I150" s="442">
        <v>160.36000000000001</v>
      </c>
    </row>
    <row r="151" spans="1:9" ht="20.100000000000001" customHeight="1">
      <c r="A151" s="437"/>
      <c r="B151" s="438">
        <v>37</v>
      </c>
      <c r="C151" s="439" t="s">
        <v>2273</v>
      </c>
      <c r="D151" s="440">
        <v>1</v>
      </c>
      <c r="E151" s="441">
        <v>41</v>
      </c>
      <c r="F151" s="440">
        <v>20</v>
      </c>
      <c r="G151" s="440">
        <v>0</v>
      </c>
      <c r="H151" s="440">
        <v>20</v>
      </c>
      <c r="I151" s="442">
        <v>89.2</v>
      </c>
    </row>
    <row r="152" spans="1:9" ht="20.100000000000001" customHeight="1">
      <c r="A152" s="437"/>
      <c r="B152" s="438" t="s">
        <v>395</v>
      </c>
      <c r="C152" s="439" t="s">
        <v>2296</v>
      </c>
      <c r="D152" s="440">
        <v>2</v>
      </c>
      <c r="E152" s="441">
        <v>40</v>
      </c>
      <c r="F152" s="440">
        <v>20</v>
      </c>
      <c r="G152" s="440">
        <v>25</v>
      </c>
      <c r="H152" s="440">
        <v>45</v>
      </c>
      <c r="I152" s="442">
        <v>415</v>
      </c>
    </row>
    <row r="153" spans="1:9" ht="20.100000000000001" customHeight="1">
      <c r="A153" s="437"/>
      <c r="B153" s="438" t="s">
        <v>58</v>
      </c>
      <c r="C153" s="439" t="s">
        <v>2328</v>
      </c>
      <c r="D153" s="440">
        <v>1</v>
      </c>
      <c r="E153" s="441">
        <v>12</v>
      </c>
      <c r="F153" s="440">
        <v>3</v>
      </c>
      <c r="G153" s="440">
        <v>0</v>
      </c>
      <c r="H153" s="440">
        <v>3</v>
      </c>
      <c r="I153" s="442">
        <v>260.7</v>
      </c>
    </row>
    <row r="154" spans="1:9" ht="20.100000000000001" customHeight="1">
      <c r="A154" s="437"/>
      <c r="B154" s="438" t="s">
        <v>472</v>
      </c>
      <c r="C154" s="439" t="s">
        <v>2310</v>
      </c>
      <c r="D154" s="440">
        <v>1</v>
      </c>
      <c r="E154" s="441">
        <v>26</v>
      </c>
      <c r="F154" s="440">
        <v>13</v>
      </c>
      <c r="G154" s="440">
        <v>2</v>
      </c>
      <c r="H154" s="440">
        <v>15</v>
      </c>
      <c r="I154" s="442">
        <v>481.7</v>
      </c>
    </row>
    <row r="155" spans="1:9" ht="20.100000000000001" customHeight="1">
      <c r="A155" s="437"/>
      <c r="B155" s="438" t="s">
        <v>184</v>
      </c>
      <c r="C155" s="439" t="s">
        <v>2096</v>
      </c>
      <c r="D155" s="440">
        <v>2</v>
      </c>
      <c r="E155" s="441">
        <v>56.5</v>
      </c>
      <c r="F155" s="440">
        <v>19</v>
      </c>
      <c r="G155" s="440">
        <v>24</v>
      </c>
      <c r="H155" s="440">
        <v>43</v>
      </c>
      <c r="I155" s="442">
        <v>323</v>
      </c>
    </row>
    <row r="156" spans="1:9" ht="20.100000000000001" customHeight="1">
      <c r="A156" s="437"/>
      <c r="B156" s="438">
        <v>70</v>
      </c>
      <c r="C156" s="439" t="s">
        <v>2330</v>
      </c>
      <c r="D156" s="440">
        <v>1</v>
      </c>
      <c r="E156" s="441">
        <v>40</v>
      </c>
      <c r="F156" s="440">
        <v>20</v>
      </c>
      <c r="G156" s="440">
        <v>25</v>
      </c>
      <c r="H156" s="440">
        <v>45</v>
      </c>
      <c r="I156" s="442">
        <v>474.67</v>
      </c>
    </row>
    <row r="157" spans="1:9" ht="20.100000000000001" customHeight="1">
      <c r="A157" s="437"/>
      <c r="B157" s="438">
        <v>71</v>
      </c>
      <c r="C157" s="439" t="s">
        <v>2332</v>
      </c>
      <c r="D157" s="440">
        <v>1</v>
      </c>
      <c r="E157" s="441">
        <v>99.7</v>
      </c>
      <c r="F157" s="440">
        <v>16</v>
      </c>
      <c r="G157" s="440">
        <v>11</v>
      </c>
      <c r="H157" s="440">
        <v>27</v>
      </c>
      <c r="I157" s="442">
        <v>295.39999999999998</v>
      </c>
    </row>
    <row r="158" spans="1:9" ht="20.100000000000001" customHeight="1">
      <c r="A158" s="437"/>
      <c r="B158" s="438" t="s">
        <v>169</v>
      </c>
      <c r="C158" s="439" t="s">
        <v>2287</v>
      </c>
      <c r="D158" s="440">
        <v>1</v>
      </c>
      <c r="E158" s="441">
        <v>15.5</v>
      </c>
      <c r="F158" s="440">
        <v>16</v>
      </c>
      <c r="G158" s="440">
        <v>119</v>
      </c>
      <c r="H158" s="440">
        <v>135</v>
      </c>
      <c r="I158" s="442">
        <v>88.41</v>
      </c>
    </row>
    <row r="159" spans="1:9" ht="20.100000000000001" customHeight="1">
      <c r="A159" s="437"/>
      <c r="B159" s="438" t="s">
        <v>786</v>
      </c>
      <c r="C159" s="439" t="s">
        <v>2282</v>
      </c>
      <c r="D159" s="440">
        <v>2</v>
      </c>
      <c r="E159" s="441">
        <v>22.2</v>
      </c>
      <c r="F159" s="440">
        <v>13</v>
      </c>
      <c r="G159" s="440">
        <v>23</v>
      </c>
      <c r="H159" s="440">
        <v>36</v>
      </c>
      <c r="I159" s="442">
        <v>421</v>
      </c>
    </row>
    <row r="160" spans="1:9" ht="20.100000000000001" customHeight="1">
      <c r="A160" s="437"/>
      <c r="B160" s="438" t="s">
        <v>35</v>
      </c>
      <c r="C160" s="439" t="s">
        <v>2270</v>
      </c>
      <c r="D160" s="440">
        <v>1</v>
      </c>
      <c r="E160" s="441">
        <v>16</v>
      </c>
      <c r="F160" s="440">
        <v>15</v>
      </c>
      <c r="G160" s="440">
        <v>0</v>
      </c>
      <c r="H160" s="440">
        <v>15</v>
      </c>
      <c r="I160" s="442">
        <v>83.42</v>
      </c>
    </row>
    <row r="161" spans="1:9" ht="20.100000000000001" customHeight="1">
      <c r="A161" s="437"/>
      <c r="B161" s="438">
        <v>105</v>
      </c>
      <c r="C161" s="439" t="s">
        <v>2275</v>
      </c>
      <c r="D161" s="440">
        <v>1</v>
      </c>
      <c r="E161" s="441">
        <v>30</v>
      </c>
      <c r="F161" s="440">
        <v>13</v>
      </c>
      <c r="G161" s="440">
        <v>5</v>
      </c>
      <c r="H161" s="440">
        <v>18</v>
      </c>
      <c r="I161" s="442">
        <v>290</v>
      </c>
    </row>
    <row r="162" spans="1:9" ht="20.100000000000001" customHeight="1">
      <c r="A162" s="437"/>
      <c r="B162" s="438">
        <v>106</v>
      </c>
      <c r="C162" s="439" t="s">
        <v>2271</v>
      </c>
      <c r="D162" s="440">
        <v>1</v>
      </c>
      <c r="E162" s="441">
        <v>23</v>
      </c>
      <c r="F162" s="440">
        <v>10</v>
      </c>
      <c r="G162" s="440">
        <v>5</v>
      </c>
      <c r="H162" s="440">
        <v>15</v>
      </c>
      <c r="I162" s="442">
        <v>317</v>
      </c>
    </row>
    <row r="163" spans="1:9" ht="20.100000000000001" customHeight="1">
      <c r="A163" s="474" t="s">
        <v>1301</v>
      </c>
      <c r="B163" s="444" t="s">
        <v>615</v>
      </c>
      <c r="C163" s="445" t="s">
        <v>2311</v>
      </c>
      <c r="D163" s="446">
        <v>2</v>
      </c>
      <c r="E163" s="447">
        <v>4.75</v>
      </c>
      <c r="F163" s="446">
        <v>0</v>
      </c>
      <c r="G163" s="446">
        <v>28</v>
      </c>
      <c r="H163" s="446">
        <v>28</v>
      </c>
      <c r="I163" s="448">
        <v>80.58</v>
      </c>
    </row>
    <row r="164" spans="1:9" ht="20.100000000000001" customHeight="1">
      <c r="A164" s="437" t="s">
        <v>103</v>
      </c>
      <c r="B164" s="438" t="s">
        <v>811</v>
      </c>
      <c r="C164" s="439" t="s">
        <v>2312</v>
      </c>
      <c r="D164" s="440">
        <v>1</v>
      </c>
      <c r="E164" s="441">
        <v>13</v>
      </c>
      <c r="F164" s="440">
        <v>10</v>
      </c>
      <c r="G164" s="440">
        <v>10</v>
      </c>
      <c r="H164" s="440">
        <v>20</v>
      </c>
      <c r="I164" s="442">
        <v>84.8</v>
      </c>
    </row>
    <row r="165" spans="1:9" ht="20.100000000000001" customHeight="1">
      <c r="A165" s="437"/>
      <c r="B165" s="438" t="s">
        <v>1074</v>
      </c>
      <c r="C165" s="439" t="s">
        <v>2284</v>
      </c>
      <c r="D165" s="440">
        <v>3</v>
      </c>
      <c r="E165" s="441">
        <v>17.329999999999998</v>
      </c>
      <c r="F165" s="440">
        <v>50</v>
      </c>
      <c r="G165" s="440">
        <v>80</v>
      </c>
      <c r="H165" s="440">
        <v>130</v>
      </c>
      <c r="I165" s="442">
        <v>195.6</v>
      </c>
    </row>
    <row r="166" spans="1:9" ht="20.100000000000001" customHeight="1">
      <c r="A166" s="437"/>
      <c r="B166" s="438" t="s">
        <v>424</v>
      </c>
      <c r="C166" s="439" t="s">
        <v>2278</v>
      </c>
      <c r="D166" s="440">
        <v>1</v>
      </c>
      <c r="E166" s="441">
        <v>16.8</v>
      </c>
      <c r="F166" s="440">
        <v>14</v>
      </c>
      <c r="G166" s="440">
        <v>26</v>
      </c>
      <c r="H166" s="440">
        <v>40</v>
      </c>
      <c r="I166" s="442">
        <v>69.3</v>
      </c>
    </row>
    <row r="167" spans="1:9" ht="20.100000000000001" customHeight="1">
      <c r="A167" s="437"/>
      <c r="B167" s="438" t="s">
        <v>970</v>
      </c>
      <c r="C167" s="439" t="s">
        <v>1900</v>
      </c>
      <c r="D167" s="440">
        <v>2</v>
      </c>
      <c r="E167" s="441">
        <v>17.5</v>
      </c>
      <c r="F167" s="440">
        <v>25</v>
      </c>
      <c r="G167" s="440">
        <v>18</v>
      </c>
      <c r="H167" s="440">
        <v>43</v>
      </c>
      <c r="I167" s="442">
        <v>83.5</v>
      </c>
    </row>
    <row r="168" spans="1:9" ht="20.100000000000001" customHeight="1">
      <c r="A168" s="437"/>
      <c r="B168" s="438">
        <v>24</v>
      </c>
      <c r="C168" s="439" t="s">
        <v>2313</v>
      </c>
      <c r="D168" s="440">
        <v>2</v>
      </c>
      <c r="E168" s="441">
        <v>26.5</v>
      </c>
      <c r="F168" s="440">
        <v>27</v>
      </c>
      <c r="G168" s="440">
        <v>27</v>
      </c>
      <c r="H168" s="440">
        <v>54</v>
      </c>
      <c r="I168" s="442">
        <v>22.5</v>
      </c>
    </row>
    <row r="169" spans="1:9" ht="20.100000000000001" customHeight="1">
      <c r="A169" s="437"/>
      <c r="B169" s="438" t="s">
        <v>441</v>
      </c>
      <c r="C169" s="439" t="s">
        <v>2314</v>
      </c>
      <c r="D169" s="440">
        <v>1</v>
      </c>
      <c r="E169" s="441">
        <v>29</v>
      </c>
      <c r="F169" s="440">
        <v>8</v>
      </c>
      <c r="G169" s="440">
        <v>7</v>
      </c>
      <c r="H169" s="440">
        <v>15</v>
      </c>
      <c r="I169" s="442">
        <v>420</v>
      </c>
    </row>
    <row r="170" spans="1:9" ht="20.100000000000001" customHeight="1">
      <c r="A170" s="437"/>
      <c r="B170" s="438" t="s">
        <v>107</v>
      </c>
      <c r="C170" s="439" t="s">
        <v>2315</v>
      </c>
      <c r="D170" s="440">
        <v>1</v>
      </c>
      <c r="E170" s="441">
        <v>144</v>
      </c>
      <c r="F170" s="440">
        <v>89</v>
      </c>
      <c r="G170" s="440">
        <v>35</v>
      </c>
      <c r="H170" s="440">
        <v>124</v>
      </c>
      <c r="I170" s="442">
        <v>1373.62</v>
      </c>
    </row>
    <row r="171" spans="1:9" ht="20.100000000000001" customHeight="1">
      <c r="A171" s="437"/>
      <c r="B171" s="438" t="s">
        <v>395</v>
      </c>
      <c r="C171" s="439" t="s">
        <v>2296</v>
      </c>
      <c r="D171" s="440">
        <v>1</v>
      </c>
      <c r="E171" s="441">
        <v>15</v>
      </c>
      <c r="F171" s="440">
        <v>26</v>
      </c>
      <c r="G171" s="440">
        <v>16</v>
      </c>
      <c r="H171" s="440">
        <v>42</v>
      </c>
      <c r="I171" s="442">
        <v>368.7</v>
      </c>
    </row>
    <row r="172" spans="1:9" ht="20.100000000000001" customHeight="1">
      <c r="A172" s="437"/>
      <c r="B172" s="438" t="s">
        <v>265</v>
      </c>
      <c r="C172" s="439" t="s">
        <v>2302</v>
      </c>
      <c r="D172" s="440">
        <v>2</v>
      </c>
      <c r="E172" s="441">
        <v>87.6</v>
      </c>
      <c r="F172" s="440">
        <v>18</v>
      </c>
      <c r="G172" s="440">
        <v>6</v>
      </c>
      <c r="H172" s="440">
        <v>24</v>
      </c>
      <c r="I172" s="442">
        <v>752.03</v>
      </c>
    </row>
    <row r="173" spans="1:9" ht="20.100000000000001" customHeight="1">
      <c r="A173" s="437"/>
      <c r="B173" s="438" t="s">
        <v>559</v>
      </c>
      <c r="C173" s="439" t="s">
        <v>2274</v>
      </c>
      <c r="D173" s="440">
        <v>1</v>
      </c>
      <c r="E173" s="441">
        <v>9</v>
      </c>
      <c r="F173" s="440">
        <v>10</v>
      </c>
      <c r="G173" s="440">
        <v>8</v>
      </c>
      <c r="H173" s="440">
        <v>18</v>
      </c>
      <c r="I173" s="442">
        <v>202</v>
      </c>
    </row>
    <row r="174" spans="1:9" ht="20.100000000000001" customHeight="1">
      <c r="A174" s="437"/>
      <c r="B174" s="438" t="s">
        <v>58</v>
      </c>
      <c r="C174" s="439" t="s">
        <v>2328</v>
      </c>
      <c r="D174" s="440">
        <v>1</v>
      </c>
      <c r="E174" s="441">
        <v>160</v>
      </c>
      <c r="F174" s="440">
        <v>12</v>
      </c>
      <c r="G174" s="440">
        <v>7</v>
      </c>
      <c r="H174" s="440">
        <v>19</v>
      </c>
      <c r="I174" s="442">
        <v>473.21</v>
      </c>
    </row>
    <row r="175" spans="1:9" ht="20.100000000000001" customHeight="1">
      <c r="A175" s="437"/>
      <c r="B175" s="438" t="s">
        <v>435</v>
      </c>
      <c r="C175" s="439" t="s">
        <v>2316</v>
      </c>
      <c r="D175" s="440">
        <v>1</v>
      </c>
      <c r="E175" s="441">
        <v>29</v>
      </c>
      <c r="F175" s="440">
        <v>20</v>
      </c>
      <c r="G175" s="440">
        <v>5</v>
      </c>
      <c r="H175" s="440">
        <v>25</v>
      </c>
      <c r="I175" s="442">
        <v>175</v>
      </c>
    </row>
    <row r="176" spans="1:9" ht="20.100000000000001" customHeight="1">
      <c r="A176" s="437"/>
      <c r="B176" s="438" t="s">
        <v>804</v>
      </c>
      <c r="C176" s="439" t="s">
        <v>2334</v>
      </c>
      <c r="D176" s="440">
        <v>1</v>
      </c>
      <c r="E176" s="441">
        <v>13.18</v>
      </c>
      <c r="F176" s="440">
        <v>5</v>
      </c>
      <c r="G176" s="440">
        <v>1</v>
      </c>
      <c r="H176" s="440">
        <v>6</v>
      </c>
      <c r="I176" s="442">
        <v>25</v>
      </c>
    </row>
    <row r="177" spans="1:9" ht="20.100000000000001" customHeight="1">
      <c r="A177" s="437"/>
      <c r="B177" s="438" t="s">
        <v>721</v>
      </c>
      <c r="C177" s="439" t="s">
        <v>2279</v>
      </c>
      <c r="D177" s="440">
        <v>1</v>
      </c>
      <c r="E177" s="441">
        <v>11.605</v>
      </c>
      <c r="F177" s="440">
        <v>24</v>
      </c>
      <c r="G177" s="440">
        <v>1</v>
      </c>
      <c r="H177" s="440">
        <v>25</v>
      </c>
      <c r="I177" s="442">
        <v>369.22</v>
      </c>
    </row>
    <row r="178" spans="1:9" ht="20.100000000000001" customHeight="1">
      <c r="A178" s="437"/>
      <c r="B178" s="438" t="s">
        <v>184</v>
      </c>
      <c r="C178" s="439" t="s">
        <v>2096</v>
      </c>
      <c r="D178" s="440">
        <v>2</v>
      </c>
      <c r="E178" s="441">
        <v>21.15</v>
      </c>
      <c r="F178" s="440">
        <v>17</v>
      </c>
      <c r="G178" s="440">
        <v>3</v>
      </c>
      <c r="H178" s="440">
        <v>20</v>
      </c>
      <c r="I178" s="442">
        <v>192</v>
      </c>
    </row>
    <row r="179" spans="1:9" ht="20.100000000000001" customHeight="1">
      <c r="A179" s="437"/>
      <c r="B179" s="438">
        <v>71</v>
      </c>
      <c r="C179" s="439" t="s">
        <v>2332</v>
      </c>
      <c r="D179" s="440">
        <v>1</v>
      </c>
      <c r="E179" s="441">
        <v>16.2</v>
      </c>
      <c r="F179" s="440">
        <v>10</v>
      </c>
      <c r="G179" s="440">
        <v>5</v>
      </c>
      <c r="H179" s="440">
        <v>15</v>
      </c>
      <c r="I179" s="442">
        <v>83</v>
      </c>
    </row>
    <row r="180" spans="1:9" ht="20.100000000000001" customHeight="1">
      <c r="A180" s="437"/>
      <c r="B180" s="438" t="s">
        <v>1021</v>
      </c>
      <c r="C180" s="439" t="s">
        <v>2317</v>
      </c>
      <c r="D180" s="440">
        <v>1</v>
      </c>
      <c r="E180" s="441">
        <v>8</v>
      </c>
      <c r="F180" s="440">
        <v>6</v>
      </c>
      <c r="G180" s="440">
        <v>7</v>
      </c>
      <c r="H180" s="440">
        <v>13</v>
      </c>
      <c r="I180" s="442">
        <v>120.16</v>
      </c>
    </row>
    <row r="181" spans="1:9" ht="20.100000000000001" customHeight="1">
      <c r="A181" s="437"/>
      <c r="B181" s="438">
        <v>90</v>
      </c>
      <c r="C181" s="439" t="s">
        <v>2318</v>
      </c>
      <c r="D181" s="440">
        <v>1</v>
      </c>
      <c r="E181" s="441">
        <v>61.5</v>
      </c>
      <c r="F181" s="440">
        <v>10</v>
      </c>
      <c r="G181" s="440">
        <v>0</v>
      </c>
      <c r="H181" s="440">
        <v>10</v>
      </c>
      <c r="I181" s="442">
        <v>127.06</v>
      </c>
    </row>
    <row r="182" spans="1:9" ht="20.100000000000001" customHeight="1">
      <c r="A182" s="437"/>
      <c r="B182" s="438">
        <v>92</v>
      </c>
      <c r="C182" s="439" t="s">
        <v>2193</v>
      </c>
      <c r="D182" s="440">
        <v>1</v>
      </c>
      <c r="E182" s="441">
        <v>27.861851999999999</v>
      </c>
      <c r="F182" s="440">
        <v>10</v>
      </c>
      <c r="G182" s="440">
        <v>5</v>
      </c>
      <c r="H182" s="440">
        <v>15</v>
      </c>
      <c r="I182" s="442">
        <v>16</v>
      </c>
    </row>
    <row r="183" spans="1:9" ht="20.100000000000001" customHeight="1">
      <c r="A183" s="437"/>
      <c r="B183" s="438">
        <v>104</v>
      </c>
      <c r="C183" s="439" t="s">
        <v>2319</v>
      </c>
      <c r="D183" s="440">
        <v>1</v>
      </c>
      <c r="E183" s="441">
        <v>12.2</v>
      </c>
      <c r="F183" s="440">
        <v>12</v>
      </c>
      <c r="G183" s="440">
        <v>0</v>
      </c>
      <c r="H183" s="440">
        <v>12</v>
      </c>
      <c r="I183" s="442">
        <v>263.52</v>
      </c>
    </row>
    <row r="184" spans="1:9" ht="20.100000000000001" customHeight="1">
      <c r="A184" s="437" t="s">
        <v>420</v>
      </c>
      <c r="B184" s="438">
        <v>68</v>
      </c>
      <c r="C184" s="439" t="s">
        <v>2333</v>
      </c>
      <c r="D184" s="440">
        <v>1</v>
      </c>
      <c r="E184" s="441">
        <v>1.1299999999999999</v>
      </c>
      <c r="F184" s="440">
        <v>4</v>
      </c>
      <c r="G184" s="440">
        <v>1</v>
      </c>
      <c r="H184" s="440">
        <v>5</v>
      </c>
      <c r="I184" s="442">
        <v>36.85</v>
      </c>
    </row>
    <row r="185" spans="1:9" ht="20.100000000000001" customHeight="1">
      <c r="A185" s="437"/>
      <c r="B185" s="438">
        <v>71</v>
      </c>
      <c r="C185" s="439" t="s">
        <v>2332</v>
      </c>
      <c r="D185" s="440">
        <v>1</v>
      </c>
      <c r="E185" s="441">
        <v>22</v>
      </c>
      <c r="F185" s="440">
        <v>15</v>
      </c>
      <c r="G185" s="440">
        <v>10</v>
      </c>
      <c r="H185" s="440">
        <v>25</v>
      </c>
      <c r="I185" s="442">
        <v>355.24</v>
      </c>
    </row>
    <row r="186" spans="1:9" ht="20.100000000000001" customHeight="1">
      <c r="A186" s="474"/>
      <c r="B186" s="444">
        <v>72</v>
      </c>
      <c r="C186" s="445" t="s">
        <v>2320</v>
      </c>
      <c r="D186" s="446">
        <v>1</v>
      </c>
      <c r="E186" s="447">
        <v>30</v>
      </c>
      <c r="F186" s="446">
        <v>20</v>
      </c>
      <c r="G186" s="446">
        <v>5</v>
      </c>
      <c r="H186" s="446">
        <v>25</v>
      </c>
      <c r="I186" s="448">
        <v>386.6</v>
      </c>
    </row>
    <row r="187" spans="1:9" ht="20.100000000000001" customHeight="1">
      <c r="A187" s="437" t="s">
        <v>420</v>
      </c>
      <c r="B187" s="438" t="s">
        <v>628</v>
      </c>
      <c r="C187" s="439" t="s">
        <v>2321</v>
      </c>
      <c r="D187" s="440">
        <v>2</v>
      </c>
      <c r="E187" s="441">
        <v>35</v>
      </c>
      <c r="F187" s="440">
        <v>30</v>
      </c>
      <c r="G187" s="440">
        <v>15</v>
      </c>
      <c r="H187" s="440">
        <v>45</v>
      </c>
      <c r="I187" s="442">
        <v>466.57</v>
      </c>
    </row>
    <row r="188" spans="1:9" ht="20.100000000000001" customHeight="1">
      <c r="A188" s="437" t="s">
        <v>365</v>
      </c>
      <c r="B188" s="438" t="s">
        <v>297</v>
      </c>
      <c r="C188" s="439" t="s">
        <v>1865</v>
      </c>
      <c r="D188" s="440">
        <v>1</v>
      </c>
      <c r="E188" s="441">
        <v>35</v>
      </c>
      <c r="F188" s="440">
        <v>32</v>
      </c>
      <c r="G188" s="440">
        <v>16</v>
      </c>
      <c r="H188" s="440">
        <v>48</v>
      </c>
      <c r="I188" s="442">
        <v>691.8</v>
      </c>
    </row>
    <row r="189" spans="1:9" ht="20.100000000000001" customHeight="1">
      <c r="A189" s="437"/>
      <c r="B189" s="438" t="s">
        <v>891</v>
      </c>
      <c r="C189" s="439" t="s">
        <v>1874</v>
      </c>
      <c r="D189" s="440">
        <v>1</v>
      </c>
      <c r="E189" s="441">
        <v>11</v>
      </c>
      <c r="F189" s="440">
        <v>5</v>
      </c>
      <c r="G189" s="440">
        <v>5</v>
      </c>
      <c r="H189" s="440">
        <v>10</v>
      </c>
      <c r="I189" s="442">
        <v>40.674999999999997</v>
      </c>
    </row>
    <row r="190" spans="1:9" ht="20.100000000000001" customHeight="1">
      <c r="A190" s="437"/>
      <c r="B190" s="438" t="s">
        <v>51</v>
      </c>
      <c r="C190" s="439" t="s">
        <v>2288</v>
      </c>
      <c r="D190" s="440">
        <v>2</v>
      </c>
      <c r="E190" s="441">
        <v>21.2</v>
      </c>
      <c r="F190" s="440">
        <v>2</v>
      </c>
      <c r="G190" s="440">
        <v>1</v>
      </c>
      <c r="H190" s="440">
        <v>3</v>
      </c>
      <c r="I190" s="442">
        <v>1490.14</v>
      </c>
    </row>
    <row r="191" spans="1:9" ht="20.100000000000001" customHeight="1">
      <c r="A191" s="437" t="s">
        <v>602</v>
      </c>
      <c r="B191" s="438" t="s">
        <v>467</v>
      </c>
      <c r="C191" s="439" t="s">
        <v>2326</v>
      </c>
      <c r="D191" s="440">
        <v>1</v>
      </c>
      <c r="E191" s="441">
        <v>21</v>
      </c>
      <c r="F191" s="440">
        <v>5</v>
      </c>
      <c r="G191" s="440">
        <v>0</v>
      </c>
      <c r="H191" s="440">
        <v>5</v>
      </c>
      <c r="I191" s="442">
        <v>497.67</v>
      </c>
    </row>
    <row r="192" spans="1:9" ht="20.100000000000001" customHeight="1">
      <c r="A192" s="437" t="s">
        <v>350</v>
      </c>
      <c r="B192" s="438" t="s">
        <v>297</v>
      </c>
      <c r="C192" s="439" t="s">
        <v>1865</v>
      </c>
      <c r="D192" s="440">
        <v>1</v>
      </c>
      <c r="E192" s="441">
        <v>40</v>
      </c>
      <c r="F192" s="440">
        <v>3</v>
      </c>
      <c r="G192" s="440">
        <v>2</v>
      </c>
      <c r="H192" s="440">
        <v>5</v>
      </c>
      <c r="I192" s="442">
        <v>473</v>
      </c>
    </row>
    <row r="193" spans="1:9" ht="20.100000000000001" customHeight="1">
      <c r="A193" s="437"/>
      <c r="B193" s="438" t="s">
        <v>1483</v>
      </c>
      <c r="C193" s="439" t="s">
        <v>2322</v>
      </c>
      <c r="D193" s="440">
        <v>1</v>
      </c>
      <c r="E193" s="441">
        <v>0.9</v>
      </c>
      <c r="F193" s="440">
        <v>7</v>
      </c>
      <c r="G193" s="440">
        <v>2</v>
      </c>
      <c r="H193" s="440">
        <v>9</v>
      </c>
      <c r="I193" s="442">
        <v>37.5</v>
      </c>
    </row>
    <row r="194" spans="1:9" ht="20.100000000000001" customHeight="1">
      <c r="A194" s="437"/>
      <c r="B194" s="438" t="s">
        <v>467</v>
      </c>
      <c r="C194" s="439" t="s">
        <v>2326</v>
      </c>
      <c r="D194" s="440">
        <v>1</v>
      </c>
      <c r="E194" s="441">
        <v>8</v>
      </c>
      <c r="F194" s="440">
        <v>5</v>
      </c>
      <c r="G194" s="440">
        <v>0</v>
      </c>
      <c r="H194" s="440">
        <v>5</v>
      </c>
      <c r="I194" s="442">
        <v>487.46</v>
      </c>
    </row>
    <row r="195" spans="1:9" ht="20.100000000000001" customHeight="1">
      <c r="A195" s="437"/>
      <c r="B195" s="438" t="s">
        <v>1079</v>
      </c>
      <c r="C195" s="439" t="s">
        <v>1205</v>
      </c>
      <c r="D195" s="440">
        <v>1</v>
      </c>
      <c r="E195" s="441">
        <v>6.8</v>
      </c>
      <c r="F195" s="440">
        <v>8</v>
      </c>
      <c r="G195" s="440">
        <v>2</v>
      </c>
      <c r="H195" s="440">
        <v>10</v>
      </c>
      <c r="I195" s="442">
        <v>144</v>
      </c>
    </row>
    <row r="196" spans="1:9" ht="20.100000000000001" customHeight="1">
      <c r="A196" s="437"/>
      <c r="B196" s="438" t="s">
        <v>58</v>
      </c>
      <c r="C196" s="439" t="s">
        <v>2328</v>
      </c>
      <c r="D196" s="440">
        <v>1</v>
      </c>
      <c r="E196" s="441">
        <v>15</v>
      </c>
      <c r="F196" s="440">
        <v>2</v>
      </c>
      <c r="G196" s="440">
        <v>2</v>
      </c>
      <c r="H196" s="440">
        <v>4</v>
      </c>
      <c r="I196" s="442">
        <v>93.5</v>
      </c>
    </row>
    <row r="197" spans="1:9" ht="20.100000000000001" customHeight="1">
      <c r="A197" s="437"/>
      <c r="B197" s="438" t="s">
        <v>35</v>
      </c>
      <c r="C197" s="439" t="s">
        <v>2270</v>
      </c>
      <c r="D197" s="440">
        <v>1</v>
      </c>
      <c r="E197" s="441">
        <v>33</v>
      </c>
      <c r="F197" s="440">
        <v>12</v>
      </c>
      <c r="G197" s="440">
        <v>0</v>
      </c>
      <c r="H197" s="440">
        <v>12</v>
      </c>
      <c r="I197" s="442">
        <v>106.1</v>
      </c>
    </row>
    <row r="198" spans="1:9" ht="20.100000000000001" customHeight="1">
      <c r="A198" s="437" t="s">
        <v>31</v>
      </c>
      <c r="B198" s="438" t="s">
        <v>589</v>
      </c>
      <c r="C198" s="439" t="s">
        <v>2269</v>
      </c>
      <c r="D198" s="440">
        <v>1</v>
      </c>
      <c r="E198" s="441">
        <v>6.1</v>
      </c>
      <c r="F198" s="440">
        <v>5</v>
      </c>
      <c r="G198" s="440">
        <v>0</v>
      </c>
      <c r="H198" s="440">
        <v>5</v>
      </c>
      <c r="I198" s="442">
        <v>474</v>
      </c>
    </row>
    <row r="199" spans="1:9" ht="20.100000000000001" customHeight="1">
      <c r="A199" s="437"/>
      <c r="B199" s="438">
        <v>14</v>
      </c>
      <c r="C199" s="439" t="s">
        <v>2291</v>
      </c>
      <c r="D199" s="440">
        <v>1</v>
      </c>
      <c r="E199" s="441">
        <v>31</v>
      </c>
      <c r="F199" s="440">
        <v>10</v>
      </c>
      <c r="G199" s="440">
        <v>0</v>
      </c>
      <c r="H199" s="440">
        <v>10</v>
      </c>
      <c r="I199" s="442">
        <v>712</v>
      </c>
    </row>
    <row r="200" spans="1:9" ht="20.100000000000001" customHeight="1">
      <c r="A200" s="437"/>
      <c r="B200" s="438" t="s">
        <v>796</v>
      </c>
      <c r="C200" s="439" t="s">
        <v>2323</v>
      </c>
      <c r="D200" s="440">
        <v>1</v>
      </c>
      <c r="E200" s="441">
        <v>13.5</v>
      </c>
      <c r="F200" s="440">
        <v>11</v>
      </c>
      <c r="G200" s="440">
        <v>1</v>
      </c>
      <c r="H200" s="440">
        <v>12</v>
      </c>
      <c r="I200" s="442">
        <v>216.8</v>
      </c>
    </row>
    <row r="201" spans="1:9" ht="20.100000000000001" customHeight="1">
      <c r="A201" s="437"/>
      <c r="B201" s="438" t="s">
        <v>4</v>
      </c>
      <c r="C201" s="439" t="s">
        <v>2289</v>
      </c>
      <c r="D201" s="440">
        <v>1</v>
      </c>
      <c r="E201" s="441">
        <v>361</v>
      </c>
      <c r="F201" s="440">
        <v>28</v>
      </c>
      <c r="G201" s="440">
        <v>4</v>
      </c>
      <c r="H201" s="440">
        <v>32</v>
      </c>
      <c r="I201" s="442">
        <v>20453.599999999999</v>
      </c>
    </row>
    <row r="202" spans="1:9" ht="20.100000000000001" customHeight="1">
      <c r="A202" s="437"/>
      <c r="B202" s="438" t="s">
        <v>35</v>
      </c>
      <c r="C202" s="439" t="s">
        <v>2270</v>
      </c>
      <c r="D202" s="440">
        <v>1</v>
      </c>
      <c r="E202" s="441">
        <v>17.5</v>
      </c>
      <c r="F202" s="440">
        <v>10</v>
      </c>
      <c r="G202" s="440">
        <v>1</v>
      </c>
      <c r="H202" s="440">
        <v>11</v>
      </c>
      <c r="I202" s="442">
        <v>55.3</v>
      </c>
    </row>
    <row r="203" spans="1:9" ht="20.100000000000001" customHeight="1">
      <c r="A203" s="437" t="s">
        <v>1322</v>
      </c>
      <c r="B203" s="438" t="s">
        <v>265</v>
      </c>
      <c r="C203" s="439" t="s">
        <v>2302</v>
      </c>
      <c r="D203" s="440">
        <v>1</v>
      </c>
      <c r="E203" s="441">
        <v>2.9</v>
      </c>
      <c r="F203" s="440">
        <v>4</v>
      </c>
      <c r="G203" s="440">
        <v>3</v>
      </c>
      <c r="H203" s="440">
        <v>7</v>
      </c>
      <c r="I203" s="442">
        <v>48.1</v>
      </c>
    </row>
    <row r="204" spans="1:9" ht="20.100000000000001" customHeight="1">
      <c r="A204" s="437" t="s">
        <v>825</v>
      </c>
      <c r="B204" s="438">
        <v>56</v>
      </c>
      <c r="C204" s="439" t="s">
        <v>2306</v>
      </c>
      <c r="D204" s="440">
        <v>1</v>
      </c>
      <c r="E204" s="441">
        <v>13</v>
      </c>
      <c r="F204" s="440">
        <v>12</v>
      </c>
      <c r="G204" s="440">
        <v>14</v>
      </c>
      <c r="H204" s="440">
        <v>26</v>
      </c>
      <c r="I204" s="442">
        <v>334.26</v>
      </c>
    </row>
    <row r="205" spans="1:9" ht="20.100000000000001" customHeight="1">
      <c r="A205" s="437" t="s">
        <v>380</v>
      </c>
      <c r="B205" s="438" t="s">
        <v>1033</v>
      </c>
      <c r="C205" s="439" t="s">
        <v>1808</v>
      </c>
      <c r="D205" s="440">
        <v>2</v>
      </c>
      <c r="E205" s="441">
        <v>11.5</v>
      </c>
      <c r="F205" s="440">
        <v>9</v>
      </c>
      <c r="G205" s="440">
        <v>3</v>
      </c>
      <c r="H205" s="440">
        <v>12</v>
      </c>
      <c r="I205" s="442">
        <v>693</v>
      </c>
    </row>
    <row r="206" spans="1:9" ht="20.100000000000001" customHeight="1">
      <c r="A206" s="437"/>
      <c r="B206" s="438" t="s">
        <v>1014</v>
      </c>
      <c r="C206" s="439" t="s">
        <v>2324</v>
      </c>
      <c r="D206" s="440">
        <v>1</v>
      </c>
      <c r="E206" s="441">
        <v>0.56999999999999995</v>
      </c>
      <c r="F206" s="440">
        <v>16</v>
      </c>
      <c r="G206" s="440">
        <v>7</v>
      </c>
      <c r="H206" s="440">
        <v>23</v>
      </c>
      <c r="I206" s="442">
        <v>79.400000000000006</v>
      </c>
    </row>
    <row r="207" spans="1:9" ht="20.100000000000001" customHeight="1">
      <c r="A207" s="437"/>
      <c r="B207" s="438" t="s">
        <v>58</v>
      </c>
      <c r="C207" s="439" t="s">
        <v>2328</v>
      </c>
      <c r="D207" s="440">
        <v>1</v>
      </c>
      <c r="E207" s="441">
        <v>33.200000000000003</v>
      </c>
      <c r="F207" s="440">
        <v>4</v>
      </c>
      <c r="G207" s="440">
        <v>0</v>
      </c>
      <c r="H207" s="440">
        <v>4</v>
      </c>
      <c r="I207" s="442">
        <v>241</v>
      </c>
    </row>
    <row r="208" spans="1:9" ht="20.100000000000001" customHeight="1">
      <c r="A208" s="437"/>
      <c r="B208" s="438" t="s">
        <v>184</v>
      </c>
      <c r="C208" s="439" t="s">
        <v>2096</v>
      </c>
      <c r="D208" s="440">
        <v>1</v>
      </c>
      <c r="E208" s="441">
        <v>23.5</v>
      </c>
      <c r="F208" s="440">
        <v>13</v>
      </c>
      <c r="G208" s="440">
        <v>3</v>
      </c>
      <c r="H208" s="440">
        <v>16</v>
      </c>
      <c r="I208" s="442">
        <v>153</v>
      </c>
    </row>
    <row r="209" spans="1:10" ht="20.100000000000001" customHeight="1">
      <c r="A209" s="474"/>
      <c r="B209" s="444"/>
      <c r="C209" s="445"/>
      <c r="D209" s="446"/>
      <c r="E209" s="447"/>
      <c r="F209" s="446"/>
      <c r="G209" s="446"/>
      <c r="H209" s="446"/>
      <c r="I209" s="448"/>
    </row>
    <row r="210" spans="1:10" ht="20.100000000000001" customHeight="1">
      <c r="A210" s="437" t="s">
        <v>331</v>
      </c>
      <c r="B210" s="438" t="s">
        <v>1079</v>
      </c>
      <c r="C210" s="439" t="s">
        <v>1205</v>
      </c>
      <c r="D210" s="440">
        <v>1</v>
      </c>
      <c r="E210" s="441">
        <v>2.42</v>
      </c>
      <c r="F210" s="440">
        <v>5</v>
      </c>
      <c r="G210" s="440">
        <v>0</v>
      </c>
      <c r="H210" s="440">
        <v>5</v>
      </c>
      <c r="I210" s="442">
        <v>93</v>
      </c>
    </row>
    <row r="211" spans="1:10" ht="20.100000000000001" customHeight="1">
      <c r="A211" s="437"/>
      <c r="B211" s="438" t="s">
        <v>328</v>
      </c>
      <c r="C211" s="439" t="s">
        <v>2070</v>
      </c>
      <c r="D211" s="440">
        <v>1</v>
      </c>
      <c r="E211" s="441">
        <v>42.725000000000001</v>
      </c>
      <c r="F211" s="440">
        <v>4</v>
      </c>
      <c r="G211" s="440">
        <v>0</v>
      </c>
      <c r="H211" s="440">
        <v>4</v>
      </c>
      <c r="I211" s="442">
        <v>84</v>
      </c>
    </row>
    <row r="212" spans="1:10" ht="20.100000000000001" customHeight="1">
      <c r="A212" s="437" t="s">
        <v>832</v>
      </c>
      <c r="B212" s="438" t="s">
        <v>93</v>
      </c>
      <c r="C212" s="439" t="s">
        <v>1753</v>
      </c>
      <c r="D212" s="440">
        <v>5</v>
      </c>
      <c r="E212" s="441">
        <v>10.489000000000001</v>
      </c>
      <c r="F212" s="440">
        <v>21</v>
      </c>
      <c r="G212" s="440">
        <v>2</v>
      </c>
      <c r="H212" s="440">
        <v>23</v>
      </c>
      <c r="I212" s="442">
        <v>2038</v>
      </c>
    </row>
    <row r="213" spans="1:10" ht="20.100000000000001" customHeight="1">
      <c r="A213" s="437"/>
      <c r="B213" s="438" t="s">
        <v>467</v>
      </c>
      <c r="C213" s="439" t="s">
        <v>2327</v>
      </c>
      <c r="D213" s="440">
        <v>1</v>
      </c>
      <c r="E213" s="441">
        <v>12.8</v>
      </c>
      <c r="F213" s="440">
        <v>5</v>
      </c>
      <c r="G213" s="440">
        <v>0</v>
      </c>
      <c r="H213" s="440">
        <v>5</v>
      </c>
      <c r="I213" s="442">
        <v>497</v>
      </c>
    </row>
    <row r="214" spans="1:10" ht="20.100000000000001" customHeight="1">
      <c r="A214" s="437"/>
      <c r="B214" s="438" t="s">
        <v>328</v>
      </c>
      <c r="C214" s="439" t="s">
        <v>2070</v>
      </c>
      <c r="D214" s="440">
        <v>1</v>
      </c>
      <c r="E214" s="441">
        <v>10</v>
      </c>
      <c r="F214" s="440">
        <v>10</v>
      </c>
      <c r="G214" s="440">
        <v>0</v>
      </c>
      <c r="H214" s="440">
        <v>10</v>
      </c>
      <c r="I214" s="442">
        <v>70</v>
      </c>
    </row>
    <row r="215" spans="1:10" ht="20.100000000000001" customHeight="1">
      <c r="A215" s="437"/>
      <c r="B215" s="438" t="s">
        <v>35</v>
      </c>
      <c r="C215" s="439" t="s">
        <v>2270</v>
      </c>
      <c r="D215" s="440">
        <v>1</v>
      </c>
      <c r="E215" s="441">
        <v>8.3000000000000007</v>
      </c>
      <c r="F215" s="440">
        <v>24</v>
      </c>
      <c r="G215" s="440">
        <v>0</v>
      </c>
      <c r="H215" s="440">
        <v>24</v>
      </c>
      <c r="I215" s="442">
        <v>84.03</v>
      </c>
    </row>
    <row r="216" spans="1:10" ht="20.100000000000001" customHeight="1">
      <c r="A216" s="437" t="s">
        <v>323</v>
      </c>
      <c r="B216" s="438" t="s">
        <v>93</v>
      </c>
      <c r="C216" s="439" t="s">
        <v>1753</v>
      </c>
      <c r="D216" s="440">
        <v>2</v>
      </c>
      <c r="E216" s="441">
        <v>12</v>
      </c>
      <c r="F216" s="440">
        <v>9</v>
      </c>
      <c r="G216" s="440">
        <v>0</v>
      </c>
      <c r="H216" s="440">
        <v>9</v>
      </c>
      <c r="I216" s="442">
        <v>1195</v>
      </c>
    </row>
    <row r="217" spans="1:10" ht="20.100000000000001" customHeight="1">
      <c r="A217" s="437"/>
      <c r="B217" s="438" t="s">
        <v>615</v>
      </c>
      <c r="C217" s="439" t="s">
        <v>2311</v>
      </c>
      <c r="D217" s="440">
        <v>1</v>
      </c>
      <c r="E217" s="441">
        <v>20.5</v>
      </c>
      <c r="F217" s="440">
        <v>16</v>
      </c>
      <c r="G217" s="440">
        <v>10</v>
      </c>
      <c r="H217" s="440">
        <v>26</v>
      </c>
      <c r="I217" s="442">
        <v>467.74</v>
      </c>
    </row>
    <row r="218" spans="1:10" ht="20.100000000000001" customHeight="1">
      <c r="A218" s="437"/>
      <c r="B218" s="438" t="s">
        <v>551</v>
      </c>
      <c r="C218" s="439" t="s">
        <v>1799</v>
      </c>
      <c r="D218" s="440">
        <v>1</v>
      </c>
      <c r="E218" s="441">
        <v>22.2</v>
      </c>
      <c r="F218" s="440">
        <v>5</v>
      </c>
      <c r="G218" s="440">
        <v>3</v>
      </c>
      <c r="H218" s="440">
        <v>8</v>
      </c>
      <c r="I218" s="442">
        <v>88</v>
      </c>
    </row>
    <row r="219" spans="1:10" ht="20.100000000000001" customHeight="1">
      <c r="A219" s="437"/>
      <c r="B219" s="438" t="s">
        <v>1033</v>
      </c>
      <c r="C219" s="439" t="s">
        <v>1808</v>
      </c>
      <c r="D219" s="440">
        <v>2</v>
      </c>
      <c r="E219" s="441">
        <v>8.8049999999999997</v>
      </c>
      <c r="F219" s="440">
        <v>6</v>
      </c>
      <c r="G219" s="440">
        <v>0</v>
      </c>
      <c r="H219" s="440">
        <v>6</v>
      </c>
      <c r="I219" s="442">
        <v>155</v>
      </c>
    </row>
    <row r="220" spans="1:10" ht="20.100000000000001" customHeight="1">
      <c r="A220" s="437"/>
      <c r="B220" s="438">
        <v>14</v>
      </c>
      <c r="C220" s="439" t="s">
        <v>2291</v>
      </c>
      <c r="D220" s="440">
        <v>1</v>
      </c>
      <c r="E220" s="441">
        <v>43</v>
      </c>
      <c r="F220" s="440">
        <v>8</v>
      </c>
      <c r="G220" s="440">
        <v>5</v>
      </c>
      <c r="H220" s="440">
        <v>13</v>
      </c>
      <c r="I220" s="442">
        <v>1290</v>
      </c>
    </row>
    <row r="221" spans="1:10" ht="20.100000000000001" customHeight="1">
      <c r="A221" s="437"/>
      <c r="B221" s="438" t="s">
        <v>1014</v>
      </c>
      <c r="C221" s="439" t="s">
        <v>2324</v>
      </c>
      <c r="D221" s="440">
        <v>1</v>
      </c>
      <c r="E221" s="441">
        <v>8</v>
      </c>
      <c r="F221" s="440">
        <v>6</v>
      </c>
      <c r="G221" s="440">
        <v>0</v>
      </c>
      <c r="H221" s="440">
        <v>6</v>
      </c>
      <c r="I221" s="442">
        <v>54.5</v>
      </c>
    </row>
    <row r="222" spans="1:10" ht="20.100000000000001" customHeight="1">
      <c r="A222" s="437"/>
      <c r="B222" s="438" t="s">
        <v>1548</v>
      </c>
      <c r="C222" s="439" t="s">
        <v>1964</v>
      </c>
      <c r="D222" s="440">
        <v>1</v>
      </c>
      <c r="E222" s="441">
        <v>0</v>
      </c>
      <c r="F222" s="440">
        <v>4</v>
      </c>
      <c r="G222" s="440">
        <v>2</v>
      </c>
      <c r="H222" s="440">
        <v>6</v>
      </c>
      <c r="I222" s="442">
        <v>38</v>
      </c>
    </row>
    <row r="223" spans="1:10" ht="20.100000000000001" customHeight="1">
      <c r="A223" s="443"/>
      <c r="B223" s="444" t="s">
        <v>58</v>
      </c>
      <c r="C223" s="445" t="s">
        <v>2328</v>
      </c>
      <c r="D223" s="446">
        <v>2</v>
      </c>
      <c r="E223" s="447">
        <v>15.5</v>
      </c>
      <c r="F223" s="446">
        <v>9</v>
      </c>
      <c r="G223" s="446">
        <v>3</v>
      </c>
      <c r="H223" s="446">
        <v>12</v>
      </c>
      <c r="I223" s="448">
        <v>232</v>
      </c>
    </row>
    <row r="224" spans="1:10" ht="20.100000000000001" customHeight="1">
      <c r="A224" s="449" t="s">
        <v>1551</v>
      </c>
      <c r="B224" s="450"/>
      <c r="C224" s="451"/>
      <c r="D224" s="452">
        <f>SUM(D4:D223)</f>
        <v>276</v>
      </c>
      <c r="E224" s="453">
        <f t="shared" ref="E224:I224" si="0">SUM(E4:E223)</f>
        <v>12653.454826000003</v>
      </c>
      <c r="F224" s="452">
        <f t="shared" si="0"/>
        <v>3423</v>
      </c>
      <c r="G224" s="452">
        <f t="shared" si="0"/>
        <v>2021</v>
      </c>
      <c r="H224" s="452">
        <f t="shared" si="0"/>
        <v>5444</v>
      </c>
      <c r="I224" s="454">
        <f t="shared" si="0"/>
        <v>384456.48499999987</v>
      </c>
      <c r="J224" s="455"/>
    </row>
  </sheetData>
  <mergeCells count="2">
    <mergeCell ref="A2:A3"/>
    <mergeCell ref="F2:H2"/>
  </mergeCells>
  <pageMargins left="0.15748031496062992" right="0.15748031496062992" top="0.74803149606299213" bottom="0.74803149606299213" header="0.31496062992125984" footer="0.42"/>
  <pageSetup paperSize="9" firstPageNumber="15" orientation="landscape" useFirstPageNumber="1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10" sqref="A10"/>
    </sheetView>
  </sheetViews>
  <sheetFormatPr defaultRowHeight="20.100000000000001" customHeight="1"/>
  <cols>
    <col min="1" max="1" width="84.42578125" style="36" customWidth="1"/>
    <col min="2" max="2" width="7.85546875" style="2" customWidth="1"/>
    <col min="3" max="3" width="12.7109375" style="3" customWidth="1"/>
    <col min="4" max="4" width="8.28515625" style="2" customWidth="1"/>
    <col min="5" max="5" width="8.140625" style="2" customWidth="1"/>
    <col min="6" max="6" width="9.7109375" style="2" customWidth="1"/>
    <col min="7" max="7" width="11" style="2" customWidth="1"/>
    <col min="8" max="16384" width="9.140625" style="36"/>
  </cols>
  <sheetData>
    <row r="1" spans="1:9" s="33" customFormat="1" ht="20.100000000000001" customHeight="1">
      <c r="A1" s="578" t="s">
        <v>1583</v>
      </c>
      <c r="B1" s="578"/>
      <c r="C1" s="578"/>
      <c r="D1" s="578"/>
      <c r="E1" s="578"/>
      <c r="F1" s="578"/>
      <c r="G1" s="32"/>
    </row>
    <row r="2" spans="1:9" s="33" customFormat="1" ht="20.100000000000001" customHeight="1">
      <c r="A2" s="558" t="s">
        <v>1552</v>
      </c>
      <c r="B2" s="410" t="s">
        <v>1553</v>
      </c>
      <c r="C2" s="411" t="s">
        <v>1554</v>
      </c>
      <c r="D2" s="560" t="s">
        <v>1555</v>
      </c>
      <c r="E2" s="561"/>
      <c r="F2" s="562"/>
      <c r="G2" s="412" t="s">
        <v>1556</v>
      </c>
    </row>
    <row r="3" spans="1:9" s="33" customFormat="1" ht="20.100000000000001" customHeight="1">
      <c r="A3" s="559"/>
      <c r="B3" s="413" t="s">
        <v>1557</v>
      </c>
      <c r="C3" s="414" t="s">
        <v>1558</v>
      </c>
      <c r="D3" s="415" t="s">
        <v>1559</v>
      </c>
      <c r="E3" s="415" t="s">
        <v>1560</v>
      </c>
      <c r="F3" s="416" t="s">
        <v>1551</v>
      </c>
      <c r="G3" s="417" t="s">
        <v>1561</v>
      </c>
    </row>
    <row r="4" spans="1:9" ht="20.100000000000001" customHeight="1">
      <c r="A4" s="34" t="s">
        <v>1562</v>
      </c>
      <c r="B4" s="14">
        <v>16</v>
      </c>
      <c r="C4" s="15">
        <v>732.15499999999997</v>
      </c>
      <c r="D4" s="14">
        <v>152</v>
      </c>
      <c r="E4" s="14">
        <v>91</v>
      </c>
      <c r="F4" s="14">
        <v>243</v>
      </c>
      <c r="G4" s="35">
        <v>3349.46</v>
      </c>
      <c r="I4" s="37"/>
    </row>
    <row r="5" spans="1:9" ht="20.100000000000001" customHeight="1">
      <c r="A5" s="38" t="s">
        <v>1563</v>
      </c>
      <c r="B5" s="14">
        <v>37</v>
      </c>
      <c r="C5" s="15">
        <v>755.36</v>
      </c>
      <c r="D5" s="14">
        <v>435</v>
      </c>
      <c r="E5" s="14">
        <v>439</v>
      </c>
      <c r="F5" s="14">
        <v>874</v>
      </c>
      <c r="G5" s="35">
        <v>12140.36</v>
      </c>
      <c r="I5" s="37"/>
    </row>
    <row r="6" spans="1:9" ht="20.100000000000001" customHeight="1">
      <c r="A6" s="38" t="s">
        <v>1564</v>
      </c>
      <c r="B6" s="14">
        <v>3</v>
      </c>
      <c r="C6" s="15">
        <v>22.2</v>
      </c>
      <c r="D6" s="14">
        <v>10</v>
      </c>
      <c r="E6" s="14">
        <v>11</v>
      </c>
      <c r="F6" s="14">
        <v>21</v>
      </c>
      <c r="G6" s="35">
        <v>107.77500000000001</v>
      </c>
      <c r="I6" s="37"/>
    </row>
    <row r="7" spans="1:9" ht="20.100000000000001" customHeight="1">
      <c r="A7" s="38" t="s">
        <v>1565</v>
      </c>
      <c r="B7" s="14">
        <v>5</v>
      </c>
      <c r="C7" s="15">
        <v>64.8</v>
      </c>
      <c r="D7" s="14">
        <v>62</v>
      </c>
      <c r="E7" s="14">
        <v>82</v>
      </c>
      <c r="F7" s="14">
        <v>144</v>
      </c>
      <c r="G7" s="35">
        <v>266.36</v>
      </c>
      <c r="I7" s="37"/>
    </row>
    <row r="8" spans="1:9" ht="20.100000000000001" customHeight="1">
      <c r="A8" s="38" t="s">
        <v>1566</v>
      </c>
      <c r="B8" s="39" t="s">
        <v>21</v>
      </c>
      <c r="C8" s="39" t="s">
        <v>21</v>
      </c>
      <c r="D8" s="39" t="s">
        <v>21</v>
      </c>
      <c r="E8" s="39" t="s">
        <v>21</v>
      </c>
      <c r="F8" s="39" t="s">
        <v>21</v>
      </c>
      <c r="G8" s="40" t="s">
        <v>21</v>
      </c>
      <c r="I8" s="37"/>
    </row>
    <row r="9" spans="1:9" ht="20.100000000000001" customHeight="1">
      <c r="A9" s="38" t="s">
        <v>1567</v>
      </c>
      <c r="B9" s="39" t="s">
        <v>21</v>
      </c>
      <c r="C9" s="39" t="s">
        <v>21</v>
      </c>
      <c r="D9" s="39" t="s">
        <v>21</v>
      </c>
      <c r="E9" s="39" t="s">
        <v>21</v>
      </c>
      <c r="F9" s="39" t="s">
        <v>21</v>
      </c>
      <c r="G9" s="40" t="s">
        <v>21</v>
      </c>
      <c r="I9" s="37"/>
    </row>
    <row r="10" spans="1:9" ht="20.100000000000001" customHeight="1">
      <c r="A10" s="38" t="s">
        <v>1568</v>
      </c>
      <c r="B10" s="14">
        <v>6</v>
      </c>
      <c r="C10" s="15">
        <v>14.714</v>
      </c>
      <c r="D10" s="14">
        <v>53</v>
      </c>
      <c r="E10" s="14">
        <v>14</v>
      </c>
      <c r="F10" s="14">
        <v>67</v>
      </c>
      <c r="G10" s="35">
        <v>425.4</v>
      </c>
      <c r="I10" s="37"/>
    </row>
    <row r="11" spans="1:9" ht="20.100000000000001" customHeight="1">
      <c r="A11" s="38" t="s">
        <v>1569</v>
      </c>
      <c r="B11" s="14">
        <v>8</v>
      </c>
      <c r="C11" s="15">
        <v>179.04</v>
      </c>
      <c r="D11" s="14">
        <v>225</v>
      </c>
      <c r="E11" s="14">
        <v>138</v>
      </c>
      <c r="F11" s="14">
        <v>363</v>
      </c>
      <c r="G11" s="35">
        <v>2453.75</v>
      </c>
      <c r="I11" s="37"/>
    </row>
    <row r="12" spans="1:9" ht="20.100000000000001" customHeight="1">
      <c r="A12" s="38" t="s">
        <v>1570</v>
      </c>
      <c r="B12" s="14">
        <v>1</v>
      </c>
      <c r="C12" s="15">
        <v>0</v>
      </c>
      <c r="D12" s="14">
        <v>4</v>
      </c>
      <c r="E12" s="14">
        <v>2</v>
      </c>
      <c r="F12" s="14">
        <v>6</v>
      </c>
      <c r="G12" s="35">
        <v>38</v>
      </c>
      <c r="I12" s="37"/>
    </row>
    <row r="13" spans="1:9" ht="20.100000000000001" customHeight="1">
      <c r="A13" s="38" t="s">
        <v>1571</v>
      </c>
      <c r="B13" s="14">
        <v>1</v>
      </c>
      <c r="C13" s="15">
        <v>47</v>
      </c>
      <c r="D13" s="14">
        <v>20</v>
      </c>
      <c r="E13" s="14">
        <v>10</v>
      </c>
      <c r="F13" s="14">
        <v>30</v>
      </c>
      <c r="G13" s="35">
        <v>249.42</v>
      </c>
      <c r="I13" s="37"/>
    </row>
    <row r="14" spans="1:9" ht="20.100000000000001" customHeight="1">
      <c r="A14" s="38" t="s">
        <v>1572</v>
      </c>
      <c r="B14" s="14">
        <v>14</v>
      </c>
      <c r="C14" s="15">
        <v>669.95761600000003</v>
      </c>
      <c r="D14" s="14">
        <v>213</v>
      </c>
      <c r="E14" s="14">
        <v>238</v>
      </c>
      <c r="F14" s="14">
        <v>451</v>
      </c>
      <c r="G14" s="35">
        <v>21451.68</v>
      </c>
      <c r="I14" s="37"/>
    </row>
    <row r="15" spans="1:9" ht="20.100000000000001" customHeight="1">
      <c r="A15" s="38" t="s">
        <v>1573</v>
      </c>
      <c r="B15" s="14">
        <v>7</v>
      </c>
      <c r="C15" s="15">
        <v>113.8</v>
      </c>
      <c r="D15" s="14">
        <v>40</v>
      </c>
      <c r="E15" s="14">
        <v>1</v>
      </c>
      <c r="F15" s="14">
        <v>41</v>
      </c>
      <c r="G15" s="35">
        <v>4233.13</v>
      </c>
      <c r="I15" s="37"/>
    </row>
    <row r="16" spans="1:9" ht="20.100000000000001" customHeight="1">
      <c r="A16" s="38" t="s">
        <v>1574</v>
      </c>
      <c r="B16" s="14">
        <v>3</v>
      </c>
      <c r="C16" s="15">
        <v>306</v>
      </c>
      <c r="D16" s="14">
        <v>176</v>
      </c>
      <c r="E16" s="14">
        <v>55</v>
      </c>
      <c r="F16" s="14">
        <v>231</v>
      </c>
      <c r="G16" s="35">
        <v>7008.11</v>
      </c>
      <c r="I16" s="37"/>
    </row>
    <row r="17" spans="1:9" ht="20.100000000000001" customHeight="1">
      <c r="A17" s="38" t="s">
        <v>1575</v>
      </c>
      <c r="B17" s="14">
        <v>19</v>
      </c>
      <c r="C17" s="15">
        <v>250.38</v>
      </c>
      <c r="D17" s="14">
        <v>168</v>
      </c>
      <c r="E17" s="14">
        <v>108</v>
      </c>
      <c r="F17" s="14">
        <v>276</v>
      </c>
      <c r="G17" s="35">
        <v>4973.26</v>
      </c>
      <c r="I17" s="37"/>
    </row>
    <row r="18" spans="1:9" ht="20.100000000000001" customHeight="1">
      <c r="A18" s="38" t="s">
        <v>1576</v>
      </c>
      <c r="B18" s="14">
        <v>30</v>
      </c>
      <c r="C18" s="15">
        <v>1081.5350659999999</v>
      </c>
      <c r="D18" s="14">
        <v>252</v>
      </c>
      <c r="E18" s="14">
        <v>93</v>
      </c>
      <c r="F18" s="14">
        <v>345</v>
      </c>
      <c r="G18" s="35">
        <v>6106.11</v>
      </c>
      <c r="I18" s="37"/>
    </row>
    <row r="19" spans="1:9" ht="20.100000000000001" customHeight="1">
      <c r="A19" s="38" t="s">
        <v>1577</v>
      </c>
      <c r="B19" s="39" t="s">
        <v>21</v>
      </c>
      <c r="C19" s="20" t="s">
        <v>21</v>
      </c>
      <c r="D19" s="39" t="s">
        <v>21</v>
      </c>
      <c r="E19" s="39" t="s">
        <v>21</v>
      </c>
      <c r="F19" s="39" t="s">
        <v>21</v>
      </c>
      <c r="G19" s="40" t="s">
        <v>21</v>
      </c>
      <c r="I19" s="37"/>
    </row>
    <row r="20" spans="1:9" ht="20.100000000000001" customHeight="1">
      <c r="A20" s="38" t="s">
        <v>1578</v>
      </c>
      <c r="B20" s="14">
        <v>24</v>
      </c>
      <c r="C20" s="15">
        <v>790.85220000000004</v>
      </c>
      <c r="D20" s="14">
        <v>392</v>
      </c>
      <c r="E20" s="14">
        <v>79</v>
      </c>
      <c r="F20" s="14">
        <v>471</v>
      </c>
      <c r="G20" s="35">
        <v>4508.03</v>
      </c>
      <c r="I20" s="37"/>
    </row>
    <row r="21" spans="1:9" ht="20.100000000000001" customHeight="1">
      <c r="A21" s="38" t="s">
        <v>1579</v>
      </c>
      <c r="B21" s="14">
        <v>9</v>
      </c>
      <c r="C21" s="15">
        <v>126.40493600000001</v>
      </c>
      <c r="D21" s="14">
        <v>98</v>
      </c>
      <c r="E21" s="14">
        <v>46</v>
      </c>
      <c r="F21" s="14">
        <v>144</v>
      </c>
      <c r="G21" s="35">
        <v>1842.73</v>
      </c>
      <c r="I21" s="37"/>
    </row>
    <row r="22" spans="1:9" ht="20.100000000000001" customHeight="1">
      <c r="A22" s="38" t="s">
        <v>1580</v>
      </c>
      <c r="B22" s="14">
        <v>10</v>
      </c>
      <c r="C22" s="15">
        <v>325.39999999999998</v>
      </c>
      <c r="D22" s="14">
        <v>183</v>
      </c>
      <c r="E22" s="14">
        <v>194</v>
      </c>
      <c r="F22" s="14">
        <v>377</v>
      </c>
      <c r="G22" s="35">
        <v>2467.2199999999998</v>
      </c>
      <c r="I22" s="37"/>
    </row>
    <row r="23" spans="1:9" ht="20.100000000000001" customHeight="1">
      <c r="A23" s="38" t="s">
        <v>1581</v>
      </c>
      <c r="B23" s="14">
        <v>22</v>
      </c>
      <c r="C23" s="15">
        <v>1072.168514</v>
      </c>
      <c r="D23" s="14">
        <v>325</v>
      </c>
      <c r="E23" s="14">
        <v>141</v>
      </c>
      <c r="F23" s="14">
        <v>466</v>
      </c>
      <c r="G23" s="35">
        <v>2987</v>
      </c>
      <c r="I23" s="37"/>
    </row>
    <row r="24" spans="1:9" ht="20.100000000000001" customHeight="1">
      <c r="A24" s="41" t="s">
        <v>1582</v>
      </c>
      <c r="B24" s="22">
        <v>61</v>
      </c>
      <c r="C24" s="23">
        <v>6101.6874939999998</v>
      </c>
      <c r="D24" s="22">
        <v>615</v>
      </c>
      <c r="E24" s="22">
        <v>279</v>
      </c>
      <c r="F24" s="22">
        <v>894</v>
      </c>
      <c r="G24" s="42">
        <v>309848.69</v>
      </c>
      <c r="I24" s="37"/>
    </row>
    <row r="25" spans="1:9" ht="20.100000000000001" customHeight="1">
      <c r="A25" s="43" t="s">
        <v>1551</v>
      </c>
      <c r="B25" s="8">
        <v>276</v>
      </c>
      <c r="C25" s="44">
        <v>12653.454826000001</v>
      </c>
      <c r="D25" s="45">
        <v>3423</v>
      </c>
      <c r="E25" s="45">
        <v>2021</v>
      </c>
      <c r="F25" s="45">
        <v>5444</v>
      </c>
      <c r="G25" s="45">
        <v>384456.48499999999</v>
      </c>
    </row>
  </sheetData>
  <mergeCells count="3">
    <mergeCell ref="A1:F1"/>
    <mergeCell ref="A2:A3"/>
    <mergeCell ref="D2:F2"/>
  </mergeCells>
  <pageMargins left="0.15748031496062992" right="0.15748031496062992" top="0.74803149606299213" bottom="0.68" header="0.31496062992125984" footer="0.31496062992125984"/>
  <pageSetup paperSize="9" firstPageNumber="25" orientation="landscape" useFirstPageNumber="1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selection sqref="A1:S1"/>
    </sheetView>
  </sheetViews>
  <sheetFormatPr defaultRowHeight="20.100000000000001" customHeight="1"/>
  <cols>
    <col min="1" max="1" width="14.140625" style="1" customWidth="1"/>
    <col min="2" max="2" width="5.85546875" style="1" customWidth="1"/>
    <col min="3" max="3" width="6.85546875" style="1" customWidth="1"/>
    <col min="4" max="4" width="5.5703125" style="1" customWidth="1"/>
    <col min="5" max="5" width="5.28515625" style="1" customWidth="1"/>
    <col min="6" max="6" width="5.42578125" style="1" customWidth="1"/>
    <col min="7" max="7" width="7.7109375" style="1" customWidth="1"/>
    <col min="8" max="8" width="8.28515625" style="4" customWidth="1"/>
    <col min="9" max="9" width="9.140625" style="5" customWidth="1"/>
    <col min="10" max="10" width="6.7109375" style="4" customWidth="1"/>
    <col min="11" max="11" width="6.85546875" style="4" customWidth="1"/>
    <col min="12" max="12" width="7.85546875" style="4" customWidth="1"/>
    <col min="13" max="13" width="9" style="4" customWidth="1"/>
    <col min="14" max="14" width="6" style="4" customWidth="1"/>
    <col min="15" max="15" width="9" style="5" customWidth="1"/>
    <col min="16" max="16" width="6.7109375" style="4" customWidth="1"/>
    <col min="17" max="18" width="7.42578125" style="4" customWidth="1"/>
    <col min="19" max="19" width="9.28515625" style="4" customWidth="1"/>
    <col min="20" max="16384" width="9.140625" style="1"/>
  </cols>
  <sheetData>
    <row r="1" spans="1:19" s="46" customFormat="1" ht="20.100000000000001" customHeight="1">
      <c r="A1" s="576" t="s">
        <v>1721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</row>
    <row r="2" spans="1:19" s="46" customFormat="1" ht="20.100000000000001" customHeight="1">
      <c r="A2" s="47"/>
      <c r="B2" s="534" t="s">
        <v>1584</v>
      </c>
      <c r="C2" s="535"/>
      <c r="D2" s="535"/>
      <c r="E2" s="535"/>
      <c r="F2" s="535"/>
      <c r="G2" s="536"/>
      <c r="H2" s="537" t="s">
        <v>1585</v>
      </c>
      <c r="I2" s="538"/>
      <c r="J2" s="538"/>
      <c r="K2" s="538"/>
      <c r="L2" s="538"/>
      <c r="M2" s="539"/>
      <c r="N2" s="537" t="s">
        <v>1586</v>
      </c>
      <c r="O2" s="538"/>
      <c r="P2" s="538"/>
      <c r="Q2" s="538"/>
      <c r="R2" s="538"/>
      <c r="S2" s="538"/>
    </row>
    <row r="3" spans="1:19" s="46" customFormat="1" ht="20.100000000000001" customHeight="1">
      <c r="A3" s="48" t="s">
        <v>1587</v>
      </c>
      <c r="B3" s="49" t="s">
        <v>1553</v>
      </c>
      <c r="C3" s="53" t="s">
        <v>1588</v>
      </c>
      <c r="D3" s="540" t="s">
        <v>1589</v>
      </c>
      <c r="E3" s="541"/>
      <c r="F3" s="542"/>
      <c r="G3" s="51" t="s">
        <v>1556</v>
      </c>
      <c r="H3" s="52" t="s">
        <v>1553</v>
      </c>
      <c r="I3" s="53" t="s">
        <v>1588</v>
      </c>
      <c r="J3" s="543" t="s">
        <v>1589</v>
      </c>
      <c r="K3" s="544"/>
      <c r="L3" s="545"/>
      <c r="M3" s="54" t="s">
        <v>1556</v>
      </c>
      <c r="N3" s="55" t="s">
        <v>1553</v>
      </c>
      <c r="O3" s="137" t="s">
        <v>1588</v>
      </c>
      <c r="P3" s="546" t="s">
        <v>1589</v>
      </c>
      <c r="Q3" s="547"/>
      <c r="R3" s="548"/>
      <c r="S3" s="57" t="s">
        <v>1556</v>
      </c>
    </row>
    <row r="4" spans="1:19" s="46" customFormat="1" ht="20.100000000000001" customHeight="1">
      <c r="A4" s="58"/>
      <c r="B4" s="59" t="s">
        <v>1557</v>
      </c>
      <c r="C4" s="65" t="s">
        <v>1558</v>
      </c>
      <c r="D4" s="61" t="s">
        <v>1559</v>
      </c>
      <c r="E4" s="62" t="s">
        <v>1560</v>
      </c>
      <c r="F4" s="61" t="s">
        <v>1551</v>
      </c>
      <c r="G4" s="63" t="s">
        <v>1561</v>
      </c>
      <c r="H4" s="64" t="s">
        <v>1557</v>
      </c>
      <c r="I4" s="65" t="s">
        <v>1558</v>
      </c>
      <c r="J4" s="66" t="s">
        <v>1559</v>
      </c>
      <c r="K4" s="67" t="s">
        <v>1560</v>
      </c>
      <c r="L4" s="66" t="s">
        <v>1551</v>
      </c>
      <c r="M4" s="67" t="s">
        <v>1561</v>
      </c>
      <c r="N4" s="68" t="s">
        <v>1557</v>
      </c>
      <c r="O4" s="138" t="s">
        <v>1558</v>
      </c>
      <c r="P4" s="70" t="s">
        <v>1559</v>
      </c>
      <c r="Q4" s="71" t="s">
        <v>1560</v>
      </c>
      <c r="R4" s="71" t="s">
        <v>1551</v>
      </c>
      <c r="S4" s="70" t="s">
        <v>1561</v>
      </c>
    </row>
    <row r="5" spans="1:19" ht="20.100000000000001" customHeight="1">
      <c r="A5" s="317" t="s">
        <v>82</v>
      </c>
      <c r="B5" s="318" t="s">
        <v>21</v>
      </c>
      <c r="C5" s="318" t="s">
        <v>21</v>
      </c>
      <c r="D5" s="318" t="s">
        <v>21</v>
      </c>
      <c r="E5" s="318" t="s">
        <v>21</v>
      </c>
      <c r="F5" s="318" t="s">
        <v>21</v>
      </c>
      <c r="G5" s="318" t="s">
        <v>21</v>
      </c>
      <c r="H5" s="319">
        <v>11</v>
      </c>
      <c r="I5" s="320">
        <v>920.03846799999997</v>
      </c>
      <c r="J5" s="319">
        <v>342</v>
      </c>
      <c r="K5" s="319">
        <v>419</v>
      </c>
      <c r="L5" s="319">
        <v>761</v>
      </c>
      <c r="M5" s="319">
        <v>16900.560000000001</v>
      </c>
      <c r="N5" s="319">
        <v>11</v>
      </c>
      <c r="O5" s="320">
        <v>920.03846799999997</v>
      </c>
      <c r="P5" s="319">
        <v>342</v>
      </c>
      <c r="Q5" s="319">
        <v>419</v>
      </c>
      <c r="R5" s="319">
        <v>761</v>
      </c>
      <c r="S5" s="321">
        <v>16900.560000000001</v>
      </c>
    </row>
    <row r="6" spans="1:19" ht="20.100000000000001" customHeight="1">
      <c r="A6" s="322" t="s">
        <v>158</v>
      </c>
      <c r="B6" s="318" t="s">
        <v>21</v>
      </c>
      <c r="C6" s="318" t="s">
        <v>21</v>
      </c>
      <c r="D6" s="318" t="s">
        <v>21</v>
      </c>
      <c r="E6" s="318" t="s">
        <v>21</v>
      </c>
      <c r="F6" s="318" t="s">
        <v>21</v>
      </c>
      <c r="G6" s="318" t="s">
        <v>21</v>
      </c>
      <c r="H6" s="319">
        <v>6</v>
      </c>
      <c r="I6" s="320">
        <v>804.02682000000004</v>
      </c>
      <c r="J6" s="319">
        <v>580</v>
      </c>
      <c r="K6" s="319">
        <v>385</v>
      </c>
      <c r="L6" s="319">
        <v>965</v>
      </c>
      <c r="M6" s="319">
        <v>4072.63</v>
      </c>
      <c r="N6" s="319">
        <v>6</v>
      </c>
      <c r="O6" s="320">
        <v>804.02682000000004</v>
      </c>
      <c r="P6" s="319">
        <v>580</v>
      </c>
      <c r="Q6" s="319">
        <v>385</v>
      </c>
      <c r="R6" s="319">
        <v>965</v>
      </c>
      <c r="S6" s="321">
        <v>4072.63</v>
      </c>
    </row>
    <row r="7" spans="1:19" ht="20.100000000000001" customHeight="1">
      <c r="A7" s="322" t="s">
        <v>233</v>
      </c>
      <c r="B7" s="318" t="s">
        <v>21</v>
      </c>
      <c r="C7" s="318" t="s">
        <v>21</v>
      </c>
      <c r="D7" s="318" t="s">
        <v>21</v>
      </c>
      <c r="E7" s="318" t="s">
        <v>21</v>
      </c>
      <c r="F7" s="318" t="s">
        <v>21</v>
      </c>
      <c r="G7" s="318" t="s">
        <v>21</v>
      </c>
      <c r="H7" s="319">
        <v>3</v>
      </c>
      <c r="I7" s="320">
        <v>100.558907</v>
      </c>
      <c r="J7" s="319">
        <v>54</v>
      </c>
      <c r="K7" s="319">
        <v>36</v>
      </c>
      <c r="L7" s="319">
        <v>90</v>
      </c>
      <c r="M7" s="319">
        <v>1578.24</v>
      </c>
      <c r="N7" s="319">
        <v>3</v>
      </c>
      <c r="O7" s="320">
        <v>100.558907</v>
      </c>
      <c r="P7" s="319">
        <v>54</v>
      </c>
      <c r="Q7" s="319">
        <v>36</v>
      </c>
      <c r="R7" s="319">
        <v>90</v>
      </c>
      <c r="S7" s="321">
        <v>1578.24</v>
      </c>
    </row>
    <row r="8" spans="1:19" ht="20.100000000000001" customHeight="1">
      <c r="A8" s="322" t="s">
        <v>47</v>
      </c>
      <c r="B8" s="318" t="s">
        <v>21</v>
      </c>
      <c r="C8" s="318" t="s">
        <v>21</v>
      </c>
      <c r="D8" s="318" t="s">
        <v>21</v>
      </c>
      <c r="E8" s="318" t="s">
        <v>21</v>
      </c>
      <c r="F8" s="318" t="s">
        <v>21</v>
      </c>
      <c r="G8" s="318" t="s">
        <v>21</v>
      </c>
      <c r="H8" s="319">
        <v>3</v>
      </c>
      <c r="I8" s="320">
        <v>137.02799999999999</v>
      </c>
      <c r="J8" s="319">
        <v>34</v>
      </c>
      <c r="K8" s="319">
        <v>42</v>
      </c>
      <c r="L8" s="319">
        <v>76</v>
      </c>
      <c r="M8" s="319">
        <v>4267.8</v>
      </c>
      <c r="N8" s="319">
        <v>3</v>
      </c>
      <c r="O8" s="320">
        <v>137.02799999999999</v>
      </c>
      <c r="P8" s="319">
        <v>34</v>
      </c>
      <c r="Q8" s="319">
        <v>42</v>
      </c>
      <c r="R8" s="319">
        <v>76</v>
      </c>
      <c r="S8" s="321">
        <v>4267.8</v>
      </c>
    </row>
    <row r="9" spans="1:19" ht="20.100000000000001" customHeight="1">
      <c r="A9" s="322" t="s">
        <v>24</v>
      </c>
      <c r="B9" s="318" t="s">
        <v>21</v>
      </c>
      <c r="C9" s="318" t="s">
        <v>21</v>
      </c>
      <c r="D9" s="318" t="s">
        <v>21</v>
      </c>
      <c r="E9" s="318" t="s">
        <v>21</v>
      </c>
      <c r="F9" s="318" t="s">
        <v>21</v>
      </c>
      <c r="G9" s="318" t="s">
        <v>21</v>
      </c>
      <c r="H9" s="319">
        <v>2</v>
      </c>
      <c r="I9" s="320">
        <v>179.87724900000001</v>
      </c>
      <c r="J9" s="319">
        <v>113</v>
      </c>
      <c r="K9" s="319">
        <v>88</v>
      </c>
      <c r="L9" s="319">
        <v>201</v>
      </c>
      <c r="M9" s="319">
        <v>226.21</v>
      </c>
      <c r="N9" s="319">
        <v>2</v>
      </c>
      <c r="O9" s="320">
        <v>179.87724900000001</v>
      </c>
      <c r="P9" s="319">
        <v>113</v>
      </c>
      <c r="Q9" s="319">
        <v>88</v>
      </c>
      <c r="R9" s="319">
        <v>201</v>
      </c>
      <c r="S9" s="321">
        <v>226.21</v>
      </c>
    </row>
    <row r="10" spans="1:19" ht="20.100000000000001" customHeight="1">
      <c r="A10" s="322" t="s">
        <v>825</v>
      </c>
      <c r="B10" s="318" t="s">
        <v>21</v>
      </c>
      <c r="C10" s="318" t="s">
        <v>21</v>
      </c>
      <c r="D10" s="318" t="s">
        <v>21</v>
      </c>
      <c r="E10" s="318" t="s">
        <v>21</v>
      </c>
      <c r="F10" s="318" t="s">
        <v>21</v>
      </c>
      <c r="G10" s="318" t="s">
        <v>21</v>
      </c>
      <c r="H10" s="319">
        <v>1</v>
      </c>
      <c r="I10" s="320">
        <v>30</v>
      </c>
      <c r="J10" s="319">
        <v>181</v>
      </c>
      <c r="K10" s="319">
        <v>37</v>
      </c>
      <c r="L10" s="319">
        <v>218</v>
      </c>
      <c r="M10" s="319">
        <v>7546</v>
      </c>
      <c r="N10" s="319">
        <v>1</v>
      </c>
      <c r="O10" s="320">
        <v>30</v>
      </c>
      <c r="P10" s="319">
        <v>181</v>
      </c>
      <c r="Q10" s="319">
        <v>37</v>
      </c>
      <c r="R10" s="319">
        <v>218</v>
      </c>
      <c r="S10" s="321">
        <v>7546</v>
      </c>
    </row>
    <row r="11" spans="1:19" ht="20.100000000000001" customHeight="1">
      <c r="A11" s="322" t="s">
        <v>1718</v>
      </c>
      <c r="B11" s="318" t="s">
        <v>21</v>
      </c>
      <c r="C11" s="318" t="s">
        <v>21</v>
      </c>
      <c r="D11" s="318" t="s">
        <v>21</v>
      </c>
      <c r="E11" s="318" t="s">
        <v>21</v>
      </c>
      <c r="F11" s="318" t="s">
        <v>21</v>
      </c>
      <c r="G11" s="318" t="s">
        <v>21</v>
      </c>
      <c r="H11" s="319">
        <v>1</v>
      </c>
      <c r="I11" s="320">
        <v>250</v>
      </c>
      <c r="J11" s="319">
        <v>148</v>
      </c>
      <c r="K11" s="319">
        <v>11</v>
      </c>
      <c r="L11" s="319">
        <v>159</v>
      </c>
      <c r="M11" s="319">
        <v>7806.26</v>
      </c>
      <c r="N11" s="319">
        <v>1</v>
      </c>
      <c r="O11" s="320">
        <v>250</v>
      </c>
      <c r="P11" s="319">
        <v>148</v>
      </c>
      <c r="Q11" s="319">
        <v>11</v>
      </c>
      <c r="R11" s="319">
        <v>159</v>
      </c>
      <c r="S11" s="321">
        <v>7806.26</v>
      </c>
    </row>
    <row r="12" spans="1:19" ht="20.100000000000001" customHeight="1">
      <c r="A12" s="322" t="s">
        <v>365</v>
      </c>
      <c r="B12" s="318" t="s">
        <v>21</v>
      </c>
      <c r="C12" s="318" t="s">
        <v>21</v>
      </c>
      <c r="D12" s="318" t="s">
        <v>21</v>
      </c>
      <c r="E12" s="318" t="s">
        <v>21</v>
      </c>
      <c r="F12" s="318" t="s">
        <v>21</v>
      </c>
      <c r="G12" s="318" t="s">
        <v>21</v>
      </c>
      <c r="H12" s="319">
        <v>2</v>
      </c>
      <c r="I12" s="320">
        <v>350.78954800000002</v>
      </c>
      <c r="J12" s="319">
        <v>1915</v>
      </c>
      <c r="K12" s="319">
        <v>3124</v>
      </c>
      <c r="L12" s="319">
        <v>5039</v>
      </c>
      <c r="M12" s="319">
        <v>36373.599999999999</v>
      </c>
      <c r="N12" s="319">
        <v>2</v>
      </c>
      <c r="O12" s="320">
        <v>350.78954800000002</v>
      </c>
      <c r="P12" s="319">
        <v>1915</v>
      </c>
      <c r="Q12" s="319">
        <v>3124</v>
      </c>
      <c r="R12" s="319">
        <v>5039</v>
      </c>
      <c r="S12" s="321">
        <v>36373.599999999999</v>
      </c>
    </row>
    <row r="13" spans="1:19" ht="20.100000000000001" customHeight="1">
      <c r="A13" s="322" t="s">
        <v>651</v>
      </c>
      <c r="B13" s="318" t="s">
        <v>21</v>
      </c>
      <c r="C13" s="318" t="s">
        <v>21</v>
      </c>
      <c r="D13" s="318" t="s">
        <v>21</v>
      </c>
      <c r="E13" s="318" t="s">
        <v>21</v>
      </c>
      <c r="F13" s="318" t="s">
        <v>21</v>
      </c>
      <c r="G13" s="318" t="s">
        <v>21</v>
      </c>
      <c r="H13" s="319">
        <v>2</v>
      </c>
      <c r="I13" s="320">
        <v>38.5</v>
      </c>
      <c r="J13" s="319">
        <v>11</v>
      </c>
      <c r="K13" s="319">
        <v>5</v>
      </c>
      <c r="L13" s="319">
        <v>16</v>
      </c>
      <c r="M13" s="319">
        <v>747.85</v>
      </c>
      <c r="N13" s="319">
        <v>2</v>
      </c>
      <c r="O13" s="320">
        <v>38.5</v>
      </c>
      <c r="P13" s="319">
        <v>11</v>
      </c>
      <c r="Q13" s="319">
        <v>5</v>
      </c>
      <c r="R13" s="319">
        <v>16</v>
      </c>
      <c r="S13" s="321">
        <v>747.85</v>
      </c>
    </row>
    <row r="14" spans="1:19" ht="20.100000000000001" customHeight="1">
      <c r="A14" s="322" t="s">
        <v>74</v>
      </c>
      <c r="B14" s="318" t="s">
        <v>21</v>
      </c>
      <c r="C14" s="318" t="s">
        <v>21</v>
      </c>
      <c r="D14" s="318" t="s">
        <v>21</v>
      </c>
      <c r="E14" s="318" t="s">
        <v>21</v>
      </c>
      <c r="F14" s="318" t="s">
        <v>21</v>
      </c>
      <c r="G14" s="318" t="s">
        <v>21</v>
      </c>
      <c r="H14" s="319">
        <v>3</v>
      </c>
      <c r="I14" s="320">
        <v>652.08000000000004</v>
      </c>
      <c r="J14" s="319">
        <v>122</v>
      </c>
      <c r="K14" s="319">
        <v>75</v>
      </c>
      <c r="L14" s="319">
        <v>197</v>
      </c>
      <c r="M14" s="319">
        <v>9888.24</v>
      </c>
      <c r="N14" s="319">
        <v>3</v>
      </c>
      <c r="O14" s="320">
        <v>652.08000000000004</v>
      </c>
      <c r="P14" s="319">
        <v>122</v>
      </c>
      <c r="Q14" s="319">
        <v>75</v>
      </c>
      <c r="R14" s="319">
        <v>197</v>
      </c>
      <c r="S14" s="321">
        <v>9888.24</v>
      </c>
    </row>
    <row r="15" spans="1:19" ht="20.100000000000001" customHeight="1">
      <c r="A15" s="322" t="s">
        <v>192</v>
      </c>
      <c r="B15" s="318" t="s">
        <v>21</v>
      </c>
      <c r="C15" s="318" t="s">
        <v>21</v>
      </c>
      <c r="D15" s="318" t="s">
        <v>21</v>
      </c>
      <c r="E15" s="318" t="s">
        <v>21</v>
      </c>
      <c r="F15" s="318" t="s">
        <v>21</v>
      </c>
      <c r="G15" s="318" t="s">
        <v>21</v>
      </c>
      <c r="H15" s="319">
        <v>3</v>
      </c>
      <c r="I15" s="320">
        <v>858.01241500000003</v>
      </c>
      <c r="J15" s="319">
        <v>105</v>
      </c>
      <c r="K15" s="319">
        <v>149</v>
      </c>
      <c r="L15" s="319">
        <v>254</v>
      </c>
      <c r="M15" s="319">
        <v>7459.33</v>
      </c>
      <c r="N15" s="319">
        <v>3</v>
      </c>
      <c r="O15" s="320">
        <v>858.01241500000003</v>
      </c>
      <c r="P15" s="319">
        <v>105</v>
      </c>
      <c r="Q15" s="319">
        <v>149</v>
      </c>
      <c r="R15" s="319">
        <v>254</v>
      </c>
      <c r="S15" s="321">
        <v>7459.33</v>
      </c>
    </row>
    <row r="16" spans="1:19" ht="20.100000000000001" customHeight="1">
      <c r="A16" s="322" t="s">
        <v>372</v>
      </c>
      <c r="B16" s="318" t="s">
        <v>21</v>
      </c>
      <c r="C16" s="318" t="s">
        <v>21</v>
      </c>
      <c r="D16" s="318" t="s">
        <v>21</v>
      </c>
      <c r="E16" s="318" t="s">
        <v>21</v>
      </c>
      <c r="F16" s="318" t="s">
        <v>21</v>
      </c>
      <c r="G16" s="318" t="s">
        <v>21</v>
      </c>
      <c r="H16" s="319">
        <v>1</v>
      </c>
      <c r="I16" s="320">
        <v>19</v>
      </c>
      <c r="J16" s="319">
        <v>4</v>
      </c>
      <c r="K16" s="319">
        <v>2</v>
      </c>
      <c r="L16" s="319">
        <v>6</v>
      </c>
      <c r="M16" s="319">
        <v>1314.38</v>
      </c>
      <c r="N16" s="319">
        <v>1</v>
      </c>
      <c r="O16" s="320">
        <v>19</v>
      </c>
      <c r="P16" s="319">
        <v>4</v>
      </c>
      <c r="Q16" s="319">
        <v>2</v>
      </c>
      <c r="R16" s="319">
        <v>6</v>
      </c>
      <c r="S16" s="321">
        <v>1314.38</v>
      </c>
    </row>
    <row r="17" spans="1:19" ht="20.100000000000001" customHeight="1">
      <c r="A17" s="322" t="s">
        <v>9</v>
      </c>
      <c r="B17" s="318" t="s">
        <v>21</v>
      </c>
      <c r="C17" s="318" t="s">
        <v>21</v>
      </c>
      <c r="D17" s="318" t="s">
        <v>21</v>
      </c>
      <c r="E17" s="318" t="s">
        <v>21</v>
      </c>
      <c r="F17" s="318" t="s">
        <v>21</v>
      </c>
      <c r="G17" s="318" t="s">
        <v>21</v>
      </c>
      <c r="H17" s="319">
        <v>1</v>
      </c>
      <c r="I17" s="320">
        <v>699.063896</v>
      </c>
      <c r="J17" s="319">
        <v>40</v>
      </c>
      <c r="K17" s="319">
        <v>1987</v>
      </c>
      <c r="L17" s="319">
        <v>2027</v>
      </c>
      <c r="M17" s="319">
        <v>1128.46</v>
      </c>
      <c r="N17" s="319">
        <v>1</v>
      </c>
      <c r="O17" s="320">
        <v>699.063896</v>
      </c>
      <c r="P17" s="319">
        <v>40</v>
      </c>
      <c r="Q17" s="319">
        <v>1987</v>
      </c>
      <c r="R17" s="319">
        <v>2027</v>
      </c>
      <c r="S17" s="321">
        <v>1128.46</v>
      </c>
    </row>
    <row r="18" spans="1:19" ht="20.100000000000001" customHeight="1">
      <c r="A18" s="322" t="s">
        <v>1719</v>
      </c>
      <c r="B18" s="318" t="s">
        <v>21</v>
      </c>
      <c r="C18" s="318" t="s">
        <v>21</v>
      </c>
      <c r="D18" s="318" t="s">
        <v>21</v>
      </c>
      <c r="E18" s="318" t="s">
        <v>21</v>
      </c>
      <c r="F18" s="318" t="s">
        <v>21</v>
      </c>
      <c r="G18" s="318" t="s">
        <v>21</v>
      </c>
      <c r="H18" s="319">
        <v>3</v>
      </c>
      <c r="I18" s="320">
        <v>67.53</v>
      </c>
      <c r="J18" s="319">
        <v>29</v>
      </c>
      <c r="K18" s="319">
        <v>10</v>
      </c>
      <c r="L18" s="319">
        <v>39</v>
      </c>
      <c r="M18" s="319">
        <v>594.63</v>
      </c>
      <c r="N18" s="319">
        <v>3</v>
      </c>
      <c r="O18" s="320">
        <v>67.53</v>
      </c>
      <c r="P18" s="319">
        <v>29</v>
      </c>
      <c r="Q18" s="319">
        <v>10</v>
      </c>
      <c r="R18" s="319">
        <v>39</v>
      </c>
      <c r="S18" s="321">
        <v>594.63</v>
      </c>
    </row>
    <row r="19" spans="1:19" ht="20.100000000000001" customHeight="1">
      <c r="A19" s="322" t="s">
        <v>923</v>
      </c>
      <c r="B19" s="318" t="s">
        <v>21</v>
      </c>
      <c r="C19" s="318" t="s">
        <v>21</v>
      </c>
      <c r="D19" s="318" t="s">
        <v>21</v>
      </c>
      <c r="E19" s="318" t="s">
        <v>21</v>
      </c>
      <c r="F19" s="318" t="s">
        <v>21</v>
      </c>
      <c r="G19" s="318" t="s">
        <v>21</v>
      </c>
      <c r="H19" s="319">
        <v>1</v>
      </c>
      <c r="I19" s="320">
        <v>4</v>
      </c>
      <c r="J19" s="319">
        <v>3</v>
      </c>
      <c r="K19" s="319">
        <v>2</v>
      </c>
      <c r="L19" s="319">
        <v>5</v>
      </c>
      <c r="M19" s="319">
        <v>257</v>
      </c>
      <c r="N19" s="319">
        <v>1</v>
      </c>
      <c r="O19" s="320">
        <v>4</v>
      </c>
      <c r="P19" s="319">
        <v>3</v>
      </c>
      <c r="Q19" s="319">
        <v>2</v>
      </c>
      <c r="R19" s="319">
        <v>5</v>
      </c>
      <c r="S19" s="321">
        <v>257</v>
      </c>
    </row>
    <row r="20" spans="1:19" ht="20.100000000000001" customHeight="1">
      <c r="A20" s="322" t="s">
        <v>639</v>
      </c>
      <c r="B20" s="318" t="s">
        <v>21</v>
      </c>
      <c r="C20" s="318" t="s">
        <v>21</v>
      </c>
      <c r="D20" s="318" t="s">
        <v>21</v>
      </c>
      <c r="E20" s="318" t="s">
        <v>21</v>
      </c>
      <c r="F20" s="318" t="s">
        <v>21</v>
      </c>
      <c r="G20" s="318" t="s">
        <v>21</v>
      </c>
      <c r="H20" s="319">
        <v>1</v>
      </c>
      <c r="I20" s="320">
        <v>8</v>
      </c>
      <c r="J20" s="319">
        <v>4</v>
      </c>
      <c r="K20" s="319">
        <v>0</v>
      </c>
      <c r="L20" s="319">
        <v>4</v>
      </c>
      <c r="M20" s="319">
        <v>181.5</v>
      </c>
      <c r="N20" s="319">
        <v>1</v>
      </c>
      <c r="O20" s="320">
        <v>8</v>
      </c>
      <c r="P20" s="319">
        <v>4</v>
      </c>
      <c r="Q20" s="319">
        <v>0</v>
      </c>
      <c r="R20" s="319">
        <v>4</v>
      </c>
      <c r="S20" s="321">
        <v>181.5</v>
      </c>
    </row>
    <row r="21" spans="1:19" ht="20.100000000000001" customHeight="1">
      <c r="A21" s="322" t="s">
        <v>254</v>
      </c>
      <c r="B21" s="318" t="s">
        <v>21</v>
      </c>
      <c r="C21" s="318" t="s">
        <v>21</v>
      </c>
      <c r="D21" s="318" t="s">
        <v>21</v>
      </c>
      <c r="E21" s="318" t="s">
        <v>21</v>
      </c>
      <c r="F21" s="318" t="s">
        <v>21</v>
      </c>
      <c r="G21" s="318" t="s">
        <v>21</v>
      </c>
      <c r="H21" s="319">
        <v>2</v>
      </c>
      <c r="I21" s="320">
        <v>1.194955</v>
      </c>
      <c r="J21" s="319">
        <v>57</v>
      </c>
      <c r="K21" s="319">
        <v>162</v>
      </c>
      <c r="L21" s="319">
        <v>219</v>
      </c>
      <c r="M21" s="319">
        <v>11393.18</v>
      </c>
      <c r="N21" s="319">
        <v>2</v>
      </c>
      <c r="O21" s="320">
        <v>1.194955</v>
      </c>
      <c r="P21" s="319">
        <v>57</v>
      </c>
      <c r="Q21" s="319">
        <v>162</v>
      </c>
      <c r="R21" s="319">
        <v>219</v>
      </c>
      <c r="S21" s="321">
        <v>11393.18</v>
      </c>
    </row>
    <row r="22" spans="1:19" ht="20.100000000000001" customHeight="1">
      <c r="A22" s="322" t="s">
        <v>832</v>
      </c>
      <c r="B22" s="318" t="s">
        <v>21</v>
      </c>
      <c r="C22" s="318" t="s">
        <v>21</v>
      </c>
      <c r="D22" s="318" t="s">
        <v>21</v>
      </c>
      <c r="E22" s="318" t="s">
        <v>21</v>
      </c>
      <c r="F22" s="318" t="s">
        <v>21</v>
      </c>
      <c r="G22" s="318" t="s">
        <v>21</v>
      </c>
      <c r="H22" s="319">
        <v>2</v>
      </c>
      <c r="I22" s="320">
        <v>17.2</v>
      </c>
      <c r="J22" s="319">
        <v>15</v>
      </c>
      <c r="K22" s="319">
        <v>0</v>
      </c>
      <c r="L22" s="319">
        <v>15</v>
      </c>
      <c r="M22" s="319">
        <v>211.62</v>
      </c>
      <c r="N22" s="319">
        <v>2</v>
      </c>
      <c r="O22" s="320">
        <v>17.2</v>
      </c>
      <c r="P22" s="319">
        <v>15</v>
      </c>
      <c r="Q22" s="319">
        <v>0</v>
      </c>
      <c r="R22" s="319">
        <v>15</v>
      </c>
      <c r="S22" s="321">
        <v>211.62</v>
      </c>
    </row>
    <row r="23" spans="1:19" ht="20.100000000000001" customHeight="1">
      <c r="A23" s="322" t="s">
        <v>1720</v>
      </c>
      <c r="B23" s="318" t="s">
        <v>21</v>
      </c>
      <c r="C23" s="318" t="s">
        <v>21</v>
      </c>
      <c r="D23" s="318" t="s">
        <v>21</v>
      </c>
      <c r="E23" s="318" t="s">
        <v>21</v>
      </c>
      <c r="F23" s="318" t="s">
        <v>21</v>
      </c>
      <c r="G23" s="318" t="s">
        <v>21</v>
      </c>
      <c r="H23" s="319">
        <v>1</v>
      </c>
      <c r="I23" s="320">
        <v>0</v>
      </c>
      <c r="J23" s="319">
        <v>34</v>
      </c>
      <c r="K23" s="319">
        <v>0</v>
      </c>
      <c r="L23" s="319">
        <v>34</v>
      </c>
      <c r="M23" s="319">
        <v>1491</v>
      </c>
      <c r="N23" s="319">
        <v>1</v>
      </c>
      <c r="O23" s="320">
        <v>0</v>
      </c>
      <c r="P23" s="319">
        <v>34</v>
      </c>
      <c r="Q23" s="319">
        <v>0</v>
      </c>
      <c r="R23" s="319">
        <v>34</v>
      </c>
      <c r="S23" s="321">
        <v>1491</v>
      </c>
    </row>
    <row r="24" spans="1:19" ht="20.100000000000001" customHeight="1">
      <c r="A24" s="322" t="s">
        <v>224</v>
      </c>
      <c r="B24" s="318" t="s">
        <v>21</v>
      </c>
      <c r="C24" s="318" t="s">
        <v>21</v>
      </c>
      <c r="D24" s="318" t="s">
        <v>21</v>
      </c>
      <c r="E24" s="318" t="s">
        <v>21</v>
      </c>
      <c r="F24" s="318" t="s">
        <v>21</v>
      </c>
      <c r="G24" s="318" t="s">
        <v>21</v>
      </c>
      <c r="H24" s="319">
        <v>2</v>
      </c>
      <c r="I24" s="320">
        <v>6.5750000000000002</v>
      </c>
      <c r="J24" s="319">
        <v>8</v>
      </c>
      <c r="K24" s="319">
        <v>0</v>
      </c>
      <c r="L24" s="319">
        <v>8</v>
      </c>
      <c r="M24" s="319">
        <v>0</v>
      </c>
      <c r="N24" s="319">
        <v>2</v>
      </c>
      <c r="O24" s="320">
        <v>6.5750000000000002</v>
      </c>
      <c r="P24" s="319">
        <v>8</v>
      </c>
      <c r="Q24" s="319">
        <v>0</v>
      </c>
      <c r="R24" s="319">
        <v>8</v>
      </c>
      <c r="S24" s="321">
        <v>0</v>
      </c>
    </row>
    <row r="25" spans="1:19" ht="20.100000000000001" customHeight="1">
      <c r="A25" s="432" t="s">
        <v>1180</v>
      </c>
      <c r="B25" s="428" t="s">
        <v>21</v>
      </c>
      <c r="C25" s="428" t="s">
        <v>21</v>
      </c>
      <c r="D25" s="428" t="s">
        <v>21</v>
      </c>
      <c r="E25" s="428" t="s">
        <v>21</v>
      </c>
      <c r="F25" s="428" t="s">
        <v>21</v>
      </c>
      <c r="G25" s="428" t="s">
        <v>21</v>
      </c>
      <c r="H25" s="429">
        <v>1</v>
      </c>
      <c r="I25" s="430">
        <v>33</v>
      </c>
      <c r="J25" s="429">
        <v>0</v>
      </c>
      <c r="K25" s="429">
        <v>0</v>
      </c>
      <c r="L25" s="429">
        <v>0</v>
      </c>
      <c r="M25" s="429">
        <v>674</v>
      </c>
      <c r="N25" s="429">
        <v>1</v>
      </c>
      <c r="O25" s="430">
        <v>33</v>
      </c>
      <c r="P25" s="429">
        <v>0</v>
      </c>
      <c r="Q25" s="429">
        <v>0</v>
      </c>
      <c r="R25" s="429">
        <v>0</v>
      </c>
      <c r="S25" s="431">
        <v>674</v>
      </c>
    </row>
    <row r="26" spans="1:19" ht="20.100000000000001" customHeight="1">
      <c r="A26" s="322" t="s">
        <v>16</v>
      </c>
      <c r="B26" s="318" t="s">
        <v>21</v>
      </c>
      <c r="C26" s="318" t="s">
        <v>21</v>
      </c>
      <c r="D26" s="318" t="s">
        <v>21</v>
      </c>
      <c r="E26" s="318" t="s">
        <v>21</v>
      </c>
      <c r="F26" s="318" t="s">
        <v>21</v>
      </c>
      <c r="G26" s="318" t="s">
        <v>21</v>
      </c>
      <c r="H26" s="319">
        <v>5</v>
      </c>
      <c r="I26" s="320">
        <v>574.27880000000005</v>
      </c>
      <c r="J26" s="319">
        <v>331</v>
      </c>
      <c r="K26" s="319">
        <v>25</v>
      </c>
      <c r="L26" s="319">
        <v>356</v>
      </c>
      <c r="M26" s="319">
        <v>1031.99</v>
      </c>
      <c r="N26" s="319">
        <v>5</v>
      </c>
      <c r="O26" s="320">
        <v>574.27880000000005</v>
      </c>
      <c r="P26" s="319">
        <v>331</v>
      </c>
      <c r="Q26" s="319">
        <v>25</v>
      </c>
      <c r="R26" s="319">
        <v>356</v>
      </c>
      <c r="S26" s="321">
        <v>1031.99</v>
      </c>
    </row>
    <row r="27" spans="1:19" ht="20.100000000000001" customHeight="1">
      <c r="A27" s="322" t="s">
        <v>664</v>
      </c>
      <c r="B27" s="318" t="s">
        <v>21</v>
      </c>
      <c r="C27" s="318" t="s">
        <v>21</v>
      </c>
      <c r="D27" s="318" t="s">
        <v>21</v>
      </c>
      <c r="E27" s="318" t="s">
        <v>21</v>
      </c>
      <c r="F27" s="318" t="s">
        <v>21</v>
      </c>
      <c r="G27" s="318" t="s">
        <v>21</v>
      </c>
      <c r="H27" s="319">
        <v>1</v>
      </c>
      <c r="I27" s="320">
        <v>255</v>
      </c>
      <c r="J27" s="319">
        <v>20</v>
      </c>
      <c r="K27" s="319">
        <v>0</v>
      </c>
      <c r="L27" s="319">
        <v>20</v>
      </c>
      <c r="M27" s="319">
        <v>1247.02</v>
      </c>
      <c r="N27" s="319">
        <v>1</v>
      </c>
      <c r="O27" s="320">
        <v>255</v>
      </c>
      <c r="P27" s="319">
        <v>20</v>
      </c>
      <c r="Q27" s="319">
        <v>0</v>
      </c>
      <c r="R27" s="319">
        <v>20</v>
      </c>
      <c r="S27" s="321">
        <v>1247.02</v>
      </c>
    </row>
    <row r="28" spans="1:19" ht="20.100000000000001" customHeight="1">
      <c r="A28" s="322" t="s">
        <v>350</v>
      </c>
      <c r="B28" s="318" t="s">
        <v>21</v>
      </c>
      <c r="C28" s="318" t="s">
        <v>21</v>
      </c>
      <c r="D28" s="318" t="s">
        <v>21</v>
      </c>
      <c r="E28" s="318" t="s">
        <v>21</v>
      </c>
      <c r="F28" s="318" t="s">
        <v>21</v>
      </c>
      <c r="G28" s="318" t="s">
        <v>21</v>
      </c>
      <c r="H28" s="319">
        <v>1</v>
      </c>
      <c r="I28" s="320">
        <v>1310.84</v>
      </c>
      <c r="J28" s="319">
        <v>25</v>
      </c>
      <c r="K28" s="319">
        <v>5</v>
      </c>
      <c r="L28" s="319">
        <v>30</v>
      </c>
      <c r="M28" s="319">
        <v>5916</v>
      </c>
      <c r="N28" s="319">
        <v>1</v>
      </c>
      <c r="O28" s="320">
        <v>1310.84</v>
      </c>
      <c r="P28" s="319">
        <v>25</v>
      </c>
      <c r="Q28" s="319">
        <v>5</v>
      </c>
      <c r="R28" s="319">
        <v>30</v>
      </c>
      <c r="S28" s="321">
        <v>5916</v>
      </c>
    </row>
    <row r="29" spans="1:19" ht="20.100000000000001" customHeight="1">
      <c r="A29" s="322" t="s">
        <v>172</v>
      </c>
      <c r="B29" s="318" t="s">
        <v>21</v>
      </c>
      <c r="C29" s="318" t="s">
        <v>21</v>
      </c>
      <c r="D29" s="318" t="s">
        <v>21</v>
      </c>
      <c r="E29" s="318" t="s">
        <v>21</v>
      </c>
      <c r="F29" s="318" t="s">
        <v>21</v>
      </c>
      <c r="G29" s="318" t="s">
        <v>21</v>
      </c>
      <c r="H29" s="319">
        <v>10</v>
      </c>
      <c r="I29" s="320">
        <v>2061.5713139999998</v>
      </c>
      <c r="J29" s="319">
        <v>247</v>
      </c>
      <c r="K29" s="319">
        <v>396</v>
      </c>
      <c r="L29" s="319">
        <v>643</v>
      </c>
      <c r="M29" s="319">
        <v>10006.549999999999</v>
      </c>
      <c r="N29" s="319">
        <v>10</v>
      </c>
      <c r="O29" s="320">
        <v>2061.5713139999998</v>
      </c>
      <c r="P29" s="319">
        <v>247</v>
      </c>
      <c r="Q29" s="319">
        <v>396</v>
      </c>
      <c r="R29" s="319">
        <v>643</v>
      </c>
      <c r="S29" s="321">
        <v>10006.549999999999</v>
      </c>
    </row>
    <row r="30" spans="1:19" ht="20.100000000000001" customHeight="1">
      <c r="A30" s="322" t="s">
        <v>103</v>
      </c>
      <c r="B30" s="318" t="s">
        <v>21</v>
      </c>
      <c r="C30" s="318" t="s">
        <v>21</v>
      </c>
      <c r="D30" s="318" t="s">
        <v>21</v>
      </c>
      <c r="E30" s="318" t="s">
        <v>21</v>
      </c>
      <c r="F30" s="318" t="s">
        <v>21</v>
      </c>
      <c r="G30" s="318" t="s">
        <v>21</v>
      </c>
      <c r="H30" s="319">
        <v>2</v>
      </c>
      <c r="I30" s="320">
        <v>133.47281000000001</v>
      </c>
      <c r="J30" s="319">
        <v>175</v>
      </c>
      <c r="K30" s="319">
        <v>12</v>
      </c>
      <c r="L30" s="319">
        <v>187</v>
      </c>
      <c r="M30" s="319">
        <v>13483.93</v>
      </c>
      <c r="N30" s="319">
        <v>2</v>
      </c>
      <c r="O30" s="320">
        <v>133.47281000000001</v>
      </c>
      <c r="P30" s="319">
        <v>175</v>
      </c>
      <c r="Q30" s="319">
        <v>12</v>
      </c>
      <c r="R30" s="319">
        <v>187</v>
      </c>
      <c r="S30" s="321">
        <v>13483.93</v>
      </c>
    </row>
    <row r="31" spans="1:19" ht="20.100000000000001" customHeight="1">
      <c r="A31" s="322" t="s">
        <v>1301</v>
      </c>
      <c r="B31" s="318" t="s">
        <v>21</v>
      </c>
      <c r="C31" s="318" t="s">
        <v>21</v>
      </c>
      <c r="D31" s="318" t="s">
        <v>21</v>
      </c>
      <c r="E31" s="318" t="s">
        <v>21</v>
      </c>
      <c r="F31" s="318" t="s">
        <v>21</v>
      </c>
      <c r="G31" s="318" t="s">
        <v>21</v>
      </c>
      <c r="H31" s="319">
        <v>1</v>
      </c>
      <c r="I31" s="320">
        <v>3</v>
      </c>
      <c r="J31" s="319">
        <v>27</v>
      </c>
      <c r="K31" s="319">
        <v>3</v>
      </c>
      <c r="L31" s="319">
        <v>30</v>
      </c>
      <c r="M31" s="319">
        <v>261</v>
      </c>
      <c r="N31" s="319">
        <v>1</v>
      </c>
      <c r="O31" s="320">
        <v>3</v>
      </c>
      <c r="P31" s="319">
        <v>27</v>
      </c>
      <c r="Q31" s="319">
        <v>3</v>
      </c>
      <c r="R31" s="319">
        <v>30</v>
      </c>
      <c r="S31" s="321">
        <v>261</v>
      </c>
    </row>
    <row r="32" spans="1:19" ht="20.100000000000001" customHeight="1">
      <c r="A32" s="322" t="s">
        <v>1544</v>
      </c>
      <c r="B32" s="318" t="s">
        <v>21</v>
      </c>
      <c r="C32" s="318" t="s">
        <v>21</v>
      </c>
      <c r="D32" s="318" t="s">
        <v>21</v>
      </c>
      <c r="E32" s="318" t="s">
        <v>21</v>
      </c>
      <c r="F32" s="318" t="s">
        <v>21</v>
      </c>
      <c r="G32" s="318" t="s">
        <v>21</v>
      </c>
      <c r="H32" s="319">
        <v>1</v>
      </c>
      <c r="I32" s="320">
        <v>38</v>
      </c>
      <c r="J32" s="319">
        <v>79</v>
      </c>
      <c r="K32" s="319">
        <v>3</v>
      </c>
      <c r="L32" s="319">
        <v>82</v>
      </c>
      <c r="M32" s="319">
        <v>0</v>
      </c>
      <c r="N32" s="319">
        <v>1</v>
      </c>
      <c r="O32" s="320">
        <v>38</v>
      </c>
      <c r="P32" s="319">
        <v>79</v>
      </c>
      <c r="Q32" s="319">
        <v>3</v>
      </c>
      <c r="R32" s="319">
        <v>82</v>
      </c>
      <c r="S32" s="321">
        <v>0</v>
      </c>
    </row>
    <row r="33" spans="1:19" ht="20.100000000000001" customHeight="1">
      <c r="A33" s="323" t="s">
        <v>1423</v>
      </c>
      <c r="B33" s="324" t="s">
        <v>21</v>
      </c>
      <c r="C33" s="324" t="s">
        <v>21</v>
      </c>
      <c r="D33" s="324" t="s">
        <v>21</v>
      </c>
      <c r="E33" s="324" t="s">
        <v>21</v>
      </c>
      <c r="F33" s="324" t="s">
        <v>21</v>
      </c>
      <c r="G33" s="324" t="s">
        <v>21</v>
      </c>
      <c r="H33" s="325">
        <v>1</v>
      </c>
      <c r="I33" s="326">
        <v>1.42</v>
      </c>
      <c r="J33" s="325">
        <v>3</v>
      </c>
      <c r="K33" s="325">
        <v>0</v>
      </c>
      <c r="L33" s="325">
        <v>3</v>
      </c>
      <c r="M33" s="325">
        <v>134</v>
      </c>
      <c r="N33" s="325">
        <v>1</v>
      </c>
      <c r="O33" s="326">
        <v>1.42</v>
      </c>
      <c r="P33" s="325">
        <v>3</v>
      </c>
      <c r="Q33" s="325">
        <v>0</v>
      </c>
      <c r="R33" s="325">
        <v>3</v>
      </c>
      <c r="S33" s="327">
        <v>134</v>
      </c>
    </row>
    <row r="34" spans="1:19" ht="20.100000000000001" customHeight="1">
      <c r="A34" s="328" t="s">
        <v>1551</v>
      </c>
      <c r="B34" s="313" t="s">
        <v>21</v>
      </c>
      <c r="C34" s="313" t="s">
        <v>21</v>
      </c>
      <c r="D34" s="313" t="s">
        <v>21</v>
      </c>
      <c r="E34" s="313" t="s">
        <v>21</v>
      </c>
      <c r="F34" s="313" t="s">
        <v>21</v>
      </c>
      <c r="G34" s="313" t="s">
        <v>21</v>
      </c>
      <c r="H34" s="314">
        <f>SUM(H5:H33)</f>
        <v>74</v>
      </c>
      <c r="I34" s="315">
        <f t="shared" ref="I34:M34" si="0">SUM(I5:I33)</f>
        <v>9554.0581819999989</v>
      </c>
      <c r="J34" s="314">
        <f t="shared" si="0"/>
        <v>4706</v>
      </c>
      <c r="K34" s="314">
        <f t="shared" si="0"/>
        <v>6978</v>
      </c>
      <c r="L34" s="314">
        <f t="shared" si="0"/>
        <v>11684</v>
      </c>
      <c r="M34" s="314">
        <f t="shared" si="0"/>
        <v>146192.98000000001</v>
      </c>
      <c r="N34" s="314">
        <f>SUM(N5:N33)</f>
        <v>74</v>
      </c>
      <c r="O34" s="315">
        <f t="shared" ref="O34:S34" si="1">SUM(O5:O33)</f>
        <v>9554.0581819999989</v>
      </c>
      <c r="P34" s="314">
        <f t="shared" si="1"/>
        <v>4706</v>
      </c>
      <c r="Q34" s="314">
        <f t="shared" si="1"/>
        <v>6978</v>
      </c>
      <c r="R34" s="314">
        <f t="shared" si="1"/>
        <v>11684</v>
      </c>
      <c r="S34" s="316">
        <f t="shared" si="1"/>
        <v>146192.98000000001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7"/>
  <pageSetup paperSize="9" firstPageNumber="26" orientation="landscape" useFirstPageNumber="1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selection sqref="A1:S1"/>
    </sheetView>
  </sheetViews>
  <sheetFormatPr defaultRowHeight="20.100000000000001" customHeight="1"/>
  <cols>
    <col min="1" max="1" width="9.85546875" style="26" customWidth="1"/>
    <col min="2" max="2" width="6.42578125" style="26" customWidth="1"/>
    <col min="3" max="3" width="8.140625" style="26" customWidth="1"/>
    <col min="4" max="5" width="5.85546875" style="26" customWidth="1"/>
    <col min="6" max="6" width="5.42578125" style="26" customWidth="1"/>
    <col min="7" max="7" width="8.28515625" style="26" customWidth="1"/>
    <col min="8" max="8" width="6.7109375" style="4" customWidth="1"/>
    <col min="9" max="9" width="9.5703125" style="5" customWidth="1"/>
    <col min="10" max="10" width="7" style="4" customWidth="1"/>
    <col min="11" max="11" width="6.85546875" style="4" customWidth="1"/>
    <col min="12" max="12" width="7.85546875" style="4" customWidth="1"/>
    <col min="13" max="13" width="8.5703125" style="4" customWidth="1"/>
    <col min="14" max="14" width="6.5703125" style="4" customWidth="1"/>
    <col min="15" max="15" width="9.28515625" style="5" customWidth="1"/>
    <col min="16" max="16" width="7.140625" style="4" customWidth="1"/>
    <col min="17" max="17" width="7" style="4" customWidth="1"/>
    <col min="18" max="18" width="7.42578125" style="4" customWidth="1"/>
    <col min="19" max="19" width="10.7109375" style="4" customWidth="1"/>
    <col min="20" max="16384" width="9.140625" style="1"/>
  </cols>
  <sheetData>
    <row r="1" spans="1:19" s="46" customFormat="1" ht="20.100000000000001" customHeight="1">
      <c r="A1" s="576" t="s">
        <v>1722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</row>
    <row r="2" spans="1:19" s="46" customFormat="1" ht="20.100000000000001" customHeight="1">
      <c r="A2" s="72" t="s">
        <v>1591</v>
      </c>
      <c r="B2" s="549" t="s">
        <v>1592</v>
      </c>
      <c r="C2" s="550"/>
      <c r="D2" s="550"/>
      <c r="E2" s="550"/>
      <c r="F2" s="550"/>
      <c r="G2" s="551"/>
      <c r="H2" s="552" t="s">
        <v>1593</v>
      </c>
      <c r="I2" s="553"/>
      <c r="J2" s="553"/>
      <c r="K2" s="553"/>
      <c r="L2" s="553"/>
      <c r="M2" s="554"/>
      <c r="N2" s="552" t="s">
        <v>1586</v>
      </c>
      <c r="O2" s="553"/>
      <c r="P2" s="553"/>
      <c r="Q2" s="553"/>
      <c r="R2" s="553"/>
      <c r="S2" s="553"/>
    </row>
    <row r="3" spans="1:19" s="46" customFormat="1" ht="20.100000000000001" customHeight="1">
      <c r="A3" s="73" t="s">
        <v>1594</v>
      </c>
      <c r="B3" s="49" t="s">
        <v>1553</v>
      </c>
      <c r="C3" s="50" t="s">
        <v>1588</v>
      </c>
      <c r="D3" s="540" t="s">
        <v>1589</v>
      </c>
      <c r="E3" s="541"/>
      <c r="F3" s="542"/>
      <c r="G3" s="51" t="s">
        <v>1556</v>
      </c>
      <c r="H3" s="74" t="s">
        <v>1553</v>
      </c>
      <c r="I3" s="75" t="s">
        <v>1588</v>
      </c>
      <c r="J3" s="546" t="s">
        <v>1589</v>
      </c>
      <c r="K3" s="547"/>
      <c r="L3" s="548"/>
      <c r="M3" s="76" t="s">
        <v>1556</v>
      </c>
      <c r="N3" s="55" t="s">
        <v>1553</v>
      </c>
      <c r="O3" s="56" t="s">
        <v>1588</v>
      </c>
      <c r="P3" s="546" t="s">
        <v>1589</v>
      </c>
      <c r="Q3" s="547"/>
      <c r="R3" s="548"/>
      <c r="S3" s="57" t="s">
        <v>1556</v>
      </c>
    </row>
    <row r="4" spans="1:19" s="46" customFormat="1" ht="20.100000000000001" customHeight="1">
      <c r="A4" s="77" t="s">
        <v>1595</v>
      </c>
      <c r="B4" s="59" t="s">
        <v>1557</v>
      </c>
      <c r="C4" s="60" t="s">
        <v>1558</v>
      </c>
      <c r="D4" s="78" t="s">
        <v>1559</v>
      </c>
      <c r="E4" s="79" t="s">
        <v>1560</v>
      </c>
      <c r="F4" s="61" t="s">
        <v>1551</v>
      </c>
      <c r="G4" s="63" t="s">
        <v>1561</v>
      </c>
      <c r="H4" s="68" t="s">
        <v>1557</v>
      </c>
      <c r="I4" s="80" t="s">
        <v>1558</v>
      </c>
      <c r="J4" s="81" t="s">
        <v>1559</v>
      </c>
      <c r="K4" s="82" t="s">
        <v>1560</v>
      </c>
      <c r="L4" s="81" t="s">
        <v>1551</v>
      </c>
      <c r="M4" s="82" t="s">
        <v>1561</v>
      </c>
      <c r="N4" s="68" t="s">
        <v>1557</v>
      </c>
      <c r="O4" s="69" t="s">
        <v>1558</v>
      </c>
      <c r="P4" s="70" t="s">
        <v>1559</v>
      </c>
      <c r="Q4" s="71" t="s">
        <v>1560</v>
      </c>
      <c r="R4" s="71" t="s">
        <v>1551</v>
      </c>
      <c r="S4" s="70" t="s">
        <v>1561</v>
      </c>
    </row>
    <row r="5" spans="1:19" ht="20.100000000000001" customHeight="1">
      <c r="A5" s="330" t="s">
        <v>314</v>
      </c>
      <c r="B5" s="318" t="s">
        <v>21</v>
      </c>
      <c r="C5" s="318" t="s">
        <v>21</v>
      </c>
      <c r="D5" s="318" t="s">
        <v>21</v>
      </c>
      <c r="E5" s="318" t="s">
        <v>21</v>
      </c>
      <c r="F5" s="318" t="s">
        <v>21</v>
      </c>
      <c r="G5" s="318" t="s">
        <v>21</v>
      </c>
      <c r="H5" s="319">
        <v>1</v>
      </c>
      <c r="I5" s="320">
        <v>0</v>
      </c>
      <c r="J5" s="319">
        <v>34</v>
      </c>
      <c r="K5" s="319">
        <v>0</v>
      </c>
      <c r="L5" s="319">
        <v>34</v>
      </c>
      <c r="M5" s="319">
        <v>1491</v>
      </c>
      <c r="N5" s="319">
        <v>1</v>
      </c>
      <c r="O5" s="320">
        <v>0</v>
      </c>
      <c r="P5" s="319">
        <v>34</v>
      </c>
      <c r="Q5" s="319">
        <v>0</v>
      </c>
      <c r="R5" s="319">
        <v>34</v>
      </c>
      <c r="S5" s="321">
        <v>1491</v>
      </c>
    </row>
    <row r="6" spans="1:19" ht="20.100000000000001" customHeight="1">
      <c r="A6" s="330" t="s">
        <v>589</v>
      </c>
      <c r="B6" s="318" t="s">
        <v>21</v>
      </c>
      <c r="C6" s="318" t="s">
        <v>21</v>
      </c>
      <c r="D6" s="318" t="s">
        <v>21</v>
      </c>
      <c r="E6" s="318" t="s">
        <v>21</v>
      </c>
      <c r="F6" s="318" t="s">
        <v>21</v>
      </c>
      <c r="G6" s="318" t="s">
        <v>21</v>
      </c>
      <c r="H6" s="319">
        <v>3</v>
      </c>
      <c r="I6" s="320">
        <v>11.9368</v>
      </c>
      <c r="J6" s="319">
        <v>11</v>
      </c>
      <c r="K6" s="319">
        <v>0</v>
      </c>
      <c r="L6" s="319">
        <v>11</v>
      </c>
      <c r="M6" s="319">
        <v>484</v>
      </c>
      <c r="N6" s="319">
        <v>3</v>
      </c>
      <c r="O6" s="320">
        <v>11.9368</v>
      </c>
      <c r="P6" s="319">
        <v>11</v>
      </c>
      <c r="Q6" s="319">
        <v>0</v>
      </c>
      <c r="R6" s="319">
        <v>11</v>
      </c>
      <c r="S6" s="321">
        <v>484</v>
      </c>
    </row>
    <row r="7" spans="1:19" ht="20.100000000000001" customHeight="1">
      <c r="A7" s="330" t="s">
        <v>1326</v>
      </c>
      <c r="B7" s="318" t="s">
        <v>21</v>
      </c>
      <c r="C7" s="318" t="s">
        <v>21</v>
      </c>
      <c r="D7" s="318" t="s">
        <v>21</v>
      </c>
      <c r="E7" s="318" t="s">
        <v>21</v>
      </c>
      <c r="F7" s="318" t="s">
        <v>21</v>
      </c>
      <c r="G7" s="318" t="s">
        <v>21</v>
      </c>
      <c r="H7" s="319">
        <v>2</v>
      </c>
      <c r="I7" s="320">
        <v>6.5750000000000002</v>
      </c>
      <c r="J7" s="319">
        <v>8</v>
      </c>
      <c r="K7" s="319">
        <v>0</v>
      </c>
      <c r="L7" s="319">
        <v>8</v>
      </c>
      <c r="M7" s="319">
        <v>0</v>
      </c>
      <c r="N7" s="319">
        <v>2</v>
      </c>
      <c r="O7" s="320">
        <v>6.5750000000000002</v>
      </c>
      <c r="P7" s="319">
        <v>8</v>
      </c>
      <c r="Q7" s="319">
        <v>0</v>
      </c>
      <c r="R7" s="319">
        <v>8</v>
      </c>
      <c r="S7" s="321">
        <v>0</v>
      </c>
    </row>
    <row r="8" spans="1:19" ht="20.100000000000001" customHeight="1">
      <c r="A8" s="330" t="s">
        <v>93</v>
      </c>
      <c r="B8" s="318" t="s">
        <v>21</v>
      </c>
      <c r="C8" s="318" t="s">
        <v>21</v>
      </c>
      <c r="D8" s="318" t="s">
        <v>21</v>
      </c>
      <c r="E8" s="318" t="s">
        <v>21</v>
      </c>
      <c r="F8" s="318" t="s">
        <v>21</v>
      </c>
      <c r="G8" s="318" t="s">
        <v>21</v>
      </c>
      <c r="H8" s="319">
        <v>1</v>
      </c>
      <c r="I8" s="320">
        <v>30</v>
      </c>
      <c r="J8" s="319">
        <v>181</v>
      </c>
      <c r="K8" s="319">
        <v>37</v>
      </c>
      <c r="L8" s="319">
        <v>218</v>
      </c>
      <c r="M8" s="319">
        <v>7546</v>
      </c>
      <c r="N8" s="319">
        <v>1</v>
      </c>
      <c r="O8" s="320">
        <v>30</v>
      </c>
      <c r="P8" s="319">
        <v>181</v>
      </c>
      <c r="Q8" s="319">
        <v>37</v>
      </c>
      <c r="R8" s="319">
        <v>218</v>
      </c>
      <c r="S8" s="321">
        <v>7546</v>
      </c>
    </row>
    <row r="9" spans="1:19" ht="20.100000000000001" customHeight="1">
      <c r="A9" s="330" t="s">
        <v>1170</v>
      </c>
      <c r="B9" s="318" t="s">
        <v>21</v>
      </c>
      <c r="C9" s="318" t="s">
        <v>21</v>
      </c>
      <c r="D9" s="318" t="s">
        <v>21</v>
      </c>
      <c r="E9" s="318" t="s">
        <v>21</v>
      </c>
      <c r="F9" s="318" t="s">
        <v>21</v>
      </c>
      <c r="G9" s="318" t="s">
        <v>21</v>
      </c>
      <c r="H9" s="319">
        <v>1</v>
      </c>
      <c r="I9" s="320">
        <v>83.089547999999994</v>
      </c>
      <c r="J9" s="319">
        <v>1907</v>
      </c>
      <c r="K9" s="319">
        <v>3124</v>
      </c>
      <c r="L9" s="319">
        <v>5031</v>
      </c>
      <c r="M9" s="319">
        <v>36373.599999999999</v>
      </c>
      <c r="N9" s="319">
        <v>1</v>
      </c>
      <c r="O9" s="320">
        <v>83.089547999999994</v>
      </c>
      <c r="P9" s="319">
        <v>1907</v>
      </c>
      <c r="Q9" s="319">
        <v>3124</v>
      </c>
      <c r="R9" s="319">
        <v>5031</v>
      </c>
      <c r="S9" s="321">
        <v>36373.599999999999</v>
      </c>
    </row>
    <row r="10" spans="1:19" ht="20.100000000000001" customHeight="1">
      <c r="A10" s="330" t="s">
        <v>534</v>
      </c>
      <c r="B10" s="318" t="s">
        <v>21</v>
      </c>
      <c r="C10" s="318" t="s">
        <v>21</v>
      </c>
      <c r="D10" s="318" t="s">
        <v>21</v>
      </c>
      <c r="E10" s="318" t="s">
        <v>21</v>
      </c>
      <c r="F10" s="318" t="s">
        <v>21</v>
      </c>
      <c r="G10" s="318" t="s">
        <v>21</v>
      </c>
      <c r="H10" s="319">
        <v>3</v>
      </c>
      <c r="I10" s="320">
        <v>1117.1952879999999</v>
      </c>
      <c r="J10" s="319">
        <v>220</v>
      </c>
      <c r="K10" s="319">
        <v>504</v>
      </c>
      <c r="L10" s="319">
        <v>724</v>
      </c>
      <c r="M10" s="319">
        <v>17196.900000000001</v>
      </c>
      <c r="N10" s="319">
        <v>3</v>
      </c>
      <c r="O10" s="320">
        <v>1117.1952879999999</v>
      </c>
      <c r="P10" s="319">
        <v>220</v>
      </c>
      <c r="Q10" s="319">
        <v>504</v>
      </c>
      <c r="R10" s="319">
        <v>724</v>
      </c>
      <c r="S10" s="321">
        <v>17196.900000000001</v>
      </c>
    </row>
    <row r="11" spans="1:19" ht="20.100000000000001" customHeight="1">
      <c r="A11" s="330" t="s">
        <v>1762</v>
      </c>
      <c r="B11" s="318" t="s">
        <v>21</v>
      </c>
      <c r="C11" s="318" t="s">
        <v>21</v>
      </c>
      <c r="D11" s="318" t="s">
        <v>21</v>
      </c>
      <c r="E11" s="318" t="s">
        <v>21</v>
      </c>
      <c r="F11" s="318" t="s">
        <v>21</v>
      </c>
      <c r="G11" s="318" t="s">
        <v>21</v>
      </c>
      <c r="H11" s="319">
        <v>1</v>
      </c>
      <c r="I11" s="320">
        <v>91.9</v>
      </c>
      <c r="J11" s="319">
        <v>7</v>
      </c>
      <c r="K11" s="319">
        <v>19</v>
      </c>
      <c r="L11" s="319">
        <v>26</v>
      </c>
      <c r="M11" s="319">
        <v>140.5</v>
      </c>
      <c r="N11" s="319">
        <v>1</v>
      </c>
      <c r="O11" s="320">
        <v>91.9</v>
      </c>
      <c r="P11" s="319">
        <v>7</v>
      </c>
      <c r="Q11" s="319">
        <v>19</v>
      </c>
      <c r="R11" s="319">
        <v>26</v>
      </c>
      <c r="S11" s="321">
        <v>140.5</v>
      </c>
    </row>
    <row r="12" spans="1:19" ht="20.100000000000001" customHeight="1">
      <c r="A12" s="330" t="s">
        <v>811</v>
      </c>
      <c r="B12" s="318" t="s">
        <v>21</v>
      </c>
      <c r="C12" s="318" t="s">
        <v>21</v>
      </c>
      <c r="D12" s="318" t="s">
        <v>21</v>
      </c>
      <c r="E12" s="318" t="s">
        <v>21</v>
      </c>
      <c r="F12" s="318" t="s">
        <v>21</v>
      </c>
      <c r="G12" s="318" t="s">
        <v>21</v>
      </c>
      <c r="H12" s="319">
        <v>1</v>
      </c>
      <c r="I12" s="320">
        <v>41.7</v>
      </c>
      <c r="J12" s="319">
        <v>6</v>
      </c>
      <c r="K12" s="319">
        <v>0</v>
      </c>
      <c r="L12" s="319">
        <v>6</v>
      </c>
      <c r="M12" s="319">
        <v>976.94</v>
      </c>
      <c r="N12" s="319">
        <v>1</v>
      </c>
      <c r="O12" s="320">
        <v>41.7</v>
      </c>
      <c r="P12" s="319">
        <v>6</v>
      </c>
      <c r="Q12" s="319">
        <v>0</v>
      </c>
      <c r="R12" s="319">
        <v>6</v>
      </c>
      <c r="S12" s="321">
        <v>976.94</v>
      </c>
    </row>
    <row r="13" spans="1:19" ht="20.100000000000001" customHeight="1">
      <c r="A13" s="330" t="s">
        <v>1787</v>
      </c>
      <c r="B13" s="318" t="s">
        <v>21</v>
      </c>
      <c r="C13" s="318" t="s">
        <v>21</v>
      </c>
      <c r="D13" s="318" t="s">
        <v>21</v>
      </c>
      <c r="E13" s="318" t="s">
        <v>21</v>
      </c>
      <c r="F13" s="318" t="s">
        <v>21</v>
      </c>
      <c r="G13" s="318" t="s">
        <v>21</v>
      </c>
      <c r="H13" s="319">
        <v>1</v>
      </c>
      <c r="I13" s="320">
        <v>38</v>
      </c>
      <c r="J13" s="319">
        <v>79</v>
      </c>
      <c r="K13" s="319">
        <v>3</v>
      </c>
      <c r="L13" s="319">
        <v>82</v>
      </c>
      <c r="M13" s="319">
        <v>0</v>
      </c>
      <c r="N13" s="319">
        <v>1</v>
      </c>
      <c r="O13" s="320">
        <v>38</v>
      </c>
      <c r="P13" s="319">
        <v>79</v>
      </c>
      <c r="Q13" s="319">
        <v>3</v>
      </c>
      <c r="R13" s="319">
        <v>82</v>
      </c>
      <c r="S13" s="321">
        <v>0</v>
      </c>
    </row>
    <row r="14" spans="1:19" ht="20.100000000000001" customHeight="1">
      <c r="A14" s="330" t="s">
        <v>483</v>
      </c>
      <c r="B14" s="318" t="s">
        <v>21</v>
      </c>
      <c r="C14" s="318" t="s">
        <v>21</v>
      </c>
      <c r="D14" s="318" t="s">
        <v>21</v>
      </c>
      <c r="E14" s="318" t="s">
        <v>21</v>
      </c>
      <c r="F14" s="318" t="s">
        <v>21</v>
      </c>
      <c r="G14" s="318" t="s">
        <v>21</v>
      </c>
      <c r="H14" s="319">
        <v>2</v>
      </c>
      <c r="I14" s="320">
        <v>54.5</v>
      </c>
      <c r="J14" s="319">
        <v>169</v>
      </c>
      <c r="K14" s="319">
        <v>128</v>
      </c>
      <c r="L14" s="319">
        <v>297</v>
      </c>
      <c r="M14" s="319">
        <v>1422.14</v>
      </c>
      <c r="N14" s="319">
        <v>2</v>
      </c>
      <c r="O14" s="320">
        <v>54.5</v>
      </c>
      <c r="P14" s="319">
        <v>169</v>
      </c>
      <c r="Q14" s="319">
        <v>128</v>
      </c>
      <c r="R14" s="319">
        <v>297</v>
      </c>
      <c r="S14" s="321">
        <v>1422.14</v>
      </c>
    </row>
    <row r="15" spans="1:19" ht="20.100000000000001" customHeight="1">
      <c r="A15" s="330" t="s">
        <v>1817</v>
      </c>
      <c r="B15" s="318" t="s">
        <v>21</v>
      </c>
      <c r="C15" s="318" t="s">
        <v>21</v>
      </c>
      <c r="D15" s="318" t="s">
        <v>21</v>
      </c>
      <c r="E15" s="318" t="s">
        <v>21</v>
      </c>
      <c r="F15" s="318" t="s">
        <v>21</v>
      </c>
      <c r="G15" s="318" t="s">
        <v>21</v>
      </c>
      <c r="H15" s="319">
        <v>1</v>
      </c>
      <c r="I15" s="320">
        <v>489</v>
      </c>
      <c r="J15" s="319">
        <v>273</v>
      </c>
      <c r="K15" s="319">
        <v>10</v>
      </c>
      <c r="L15" s="319">
        <v>283</v>
      </c>
      <c r="M15" s="319">
        <v>0</v>
      </c>
      <c r="N15" s="319">
        <v>1</v>
      </c>
      <c r="O15" s="320">
        <v>489</v>
      </c>
      <c r="P15" s="319">
        <v>273</v>
      </c>
      <c r="Q15" s="319">
        <v>10</v>
      </c>
      <c r="R15" s="319">
        <v>283</v>
      </c>
      <c r="S15" s="321">
        <v>0</v>
      </c>
    </row>
    <row r="16" spans="1:19" ht="20.100000000000001" customHeight="1">
      <c r="A16" s="330" t="s">
        <v>1846</v>
      </c>
      <c r="B16" s="318" t="s">
        <v>21</v>
      </c>
      <c r="C16" s="318" t="s">
        <v>21</v>
      </c>
      <c r="D16" s="318" t="s">
        <v>21</v>
      </c>
      <c r="E16" s="318" t="s">
        <v>21</v>
      </c>
      <c r="F16" s="318" t="s">
        <v>21</v>
      </c>
      <c r="G16" s="318" t="s">
        <v>21</v>
      </c>
      <c r="H16" s="319">
        <v>1</v>
      </c>
      <c r="I16" s="320">
        <v>8.5500000000000007</v>
      </c>
      <c r="J16" s="319">
        <v>7</v>
      </c>
      <c r="K16" s="319">
        <v>15</v>
      </c>
      <c r="L16" s="319">
        <v>22</v>
      </c>
      <c r="M16" s="319">
        <v>105.65</v>
      </c>
      <c r="N16" s="319">
        <v>1</v>
      </c>
      <c r="O16" s="320">
        <v>8.5500000000000007</v>
      </c>
      <c r="P16" s="319">
        <v>7</v>
      </c>
      <c r="Q16" s="319">
        <v>15</v>
      </c>
      <c r="R16" s="319">
        <v>22</v>
      </c>
      <c r="S16" s="321">
        <v>105.65</v>
      </c>
    </row>
    <row r="17" spans="1:19" ht="20.100000000000001" customHeight="1">
      <c r="A17" s="330" t="s">
        <v>1850</v>
      </c>
      <c r="B17" s="318" t="s">
        <v>21</v>
      </c>
      <c r="C17" s="318" t="s">
        <v>21</v>
      </c>
      <c r="D17" s="318" t="s">
        <v>21</v>
      </c>
      <c r="E17" s="318" t="s">
        <v>21</v>
      </c>
      <c r="F17" s="318" t="s">
        <v>21</v>
      </c>
      <c r="G17" s="318" t="s">
        <v>21</v>
      </c>
      <c r="H17" s="319">
        <v>1</v>
      </c>
      <c r="I17" s="320">
        <v>1732.7213139999999</v>
      </c>
      <c r="J17" s="319">
        <v>173</v>
      </c>
      <c r="K17" s="319">
        <v>305</v>
      </c>
      <c r="L17" s="319">
        <v>478</v>
      </c>
      <c r="M17" s="319">
        <v>5094.22</v>
      </c>
      <c r="N17" s="319">
        <v>1</v>
      </c>
      <c r="O17" s="320">
        <v>1732.7213139999999</v>
      </c>
      <c r="P17" s="319">
        <v>173</v>
      </c>
      <c r="Q17" s="319">
        <v>305</v>
      </c>
      <c r="R17" s="319">
        <v>478</v>
      </c>
      <c r="S17" s="321">
        <v>5094.22</v>
      </c>
    </row>
    <row r="18" spans="1:19" ht="20.100000000000001" customHeight="1">
      <c r="A18" s="330">
        <v>14</v>
      </c>
      <c r="B18" s="318" t="s">
        <v>21</v>
      </c>
      <c r="C18" s="318" t="s">
        <v>21</v>
      </c>
      <c r="D18" s="318" t="s">
        <v>21</v>
      </c>
      <c r="E18" s="318" t="s">
        <v>21</v>
      </c>
      <c r="F18" s="318" t="s">
        <v>21</v>
      </c>
      <c r="G18" s="318" t="s">
        <v>21</v>
      </c>
      <c r="H18" s="319">
        <v>6</v>
      </c>
      <c r="I18" s="320">
        <v>106.5</v>
      </c>
      <c r="J18" s="319">
        <v>17</v>
      </c>
      <c r="K18" s="319">
        <v>17</v>
      </c>
      <c r="L18" s="319">
        <v>34</v>
      </c>
      <c r="M18" s="319">
        <v>3771.38</v>
      </c>
      <c r="N18" s="319">
        <v>6</v>
      </c>
      <c r="O18" s="320">
        <v>106.5</v>
      </c>
      <c r="P18" s="319">
        <v>17</v>
      </c>
      <c r="Q18" s="319">
        <v>17</v>
      </c>
      <c r="R18" s="319">
        <v>34</v>
      </c>
      <c r="S18" s="321">
        <v>3771.38</v>
      </c>
    </row>
    <row r="19" spans="1:19" ht="20.100000000000001" customHeight="1">
      <c r="A19" s="330" t="s">
        <v>297</v>
      </c>
      <c r="B19" s="318" t="s">
        <v>21</v>
      </c>
      <c r="C19" s="318" t="s">
        <v>21</v>
      </c>
      <c r="D19" s="318" t="s">
        <v>21</v>
      </c>
      <c r="E19" s="318" t="s">
        <v>21</v>
      </c>
      <c r="F19" s="318" t="s">
        <v>21</v>
      </c>
      <c r="G19" s="318" t="s">
        <v>21</v>
      </c>
      <c r="H19" s="319">
        <v>1</v>
      </c>
      <c r="I19" s="320">
        <v>24.212</v>
      </c>
      <c r="J19" s="319">
        <v>8</v>
      </c>
      <c r="K19" s="319">
        <v>3</v>
      </c>
      <c r="L19" s="319">
        <v>11</v>
      </c>
      <c r="M19" s="319">
        <v>302</v>
      </c>
      <c r="N19" s="319">
        <v>1</v>
      </c>
      <c r="O19" s="320">
        <v>24.212</v>
      </c>
      <c r="P19" s="319">
        <v>8</v>
      </c>
      <c r="Q19" s="319">
        <v>3</v>
      </c>
      <c r="R19" s="319">
        <v>11</v>
      </c>
      <c r="S19" s="321">
        <v>302</v>
      </c>
    </row>
    <row r="20" spans="1:19" ht="20.100000000000001" customHeight="1">
      <c r="A20" s="330">
        <v>17</v>
      </c>
      <c r="B20" s="318" t="s">
        <v>21</v>
      </c>
      <c r="C20" s="318" t="s">
        <v>21</v>
      </c>
      <c r="D20" s="318" t="s">
        <v>21</v>
      </c>
      <c r="E20" s="318" t="s">
        <v>21</v>
      </c>
      <c r="F20" s="318" t="s">
        <v>21</v>
      </c>
      <c r="G20" s="318" t="s">
        <v>21</v>
      </c>
      <c r="H20" s="319">
        <v>1</v>
      </c>
      <c r="I20" s="320">
        <v>1310.84</v>
      </c>
      <c r="J20" s="319">
        <v>25</v>
      </c>
      <c r="K20" s="319">
        <v>5</v>
      </c>
      <c r="L20" s="319">
        <v>30</v>
      </c>
      <c r="M20" s="319">
        <v>5916</v>
      </c>
      <c r="N20" s="319">
        <v>1</v>
      </c>
      <c r="O20" s="320">
        <v>1310.84</v>
      </c>
      <c r="P20" s="319">
        <v>25</v>
      </c>
      <c r="Q20" s="319">
        <v>5</v>
      </c>
      <c r="R20" s="319">
        <v>30</v>
      </c>
      <c r="S20" s="321">
        <v>5916</v>
      </c>
    </row>
    <row r="21" spans="1:19" ht="20.100000000000001" customHeight="1">
      <c r="A21" s="330" t="s">
        <v>1875</v>
      </c>
      <c r="B21" s="318" t="s">
        <v>21</v>
      </c>
      <c r="C21" s="318" t="s">
        <v>21</v>
      </c>
      <c r="D21" s="318" t="s">
        <v>21</v>
      </c>
      <c r="E21" s="318" t="s">
        <v>21</v>
      </c>
      <c r="F21" s="318" t="s">
        <v>21</v>
      </c>
      <c r="G21" s="318" t="s">
        <v>21</v>
      </c>
      <c r="H21" s="319">
        <v>1</v>
      </c>
      <c r="I21" s="320">
        <v>27</v>
      </c>
      <c r="J21" s="319">
        <v>0</v>
      </c>
      <c r="K21" s="319">
        <v>36</v>
      </c>
      <c r="L21" s="319">
        <v>36</v>
      </c>
      <c r="M21" s="319">
        <v>2019.24</v>
      </c>
      <c r="N21" s="319">
        <v>1</v>
      </c>
      <c r="O21" s="320">
        <v>27</v>
      </c>
      <c r="P21" s="319">
        <v>0</v>
      </c>
      <c r="Q21" s="319">
        <v>36</v>
      </c>
      <c r="R21" s="319">
        <v>36</v>
      </c>
      <c r="S21" s="321">
        <v>2019.24</v>
      </c>
    </row>
    <row r="22" spans="1:19" ht="20.100000000000001" customHeight="1">
      <c r="A22" s="330" t="s">
        <v>1483</v>
      </c>
      <c r="B22" s="318" t="s">
        <v>21</v>
      </c>
      <c r="C22" s="318" t="s">
        <v>21</v>
      </c>
      <c r="D22" s="318" t="s">
        <v>21</v>
      </c>
      <c r="E22" s="318" t="s">
        <v>21</v>
      </c>
      <c r="F22" s="318" t="s">
        <v>21</v>
      </c>
      <c r="G22" s="318" t="s">
        <v>21</v>
      </c>
      <c r="H22" s="319">
        <v>2</v>
      </c>
      <c r="I22" s="320">
        <v>112</v>
      </c>
      <c r="J22" s="319">
        <v>50</v>
      </c>
      <c r="K22" s="319">
        <v>20</v>
      </c>
      <c r="L22" s="319">
        <v>70</v>
      </c>
      <c r="M22" s="319">
        <v>1810.35</v>
      </c>
      <c r="N22" s="319">
        <v>2</v>
      </c>
      <c r="O22" s="320">
        <v>112</v>
      </c>
      <c r="P22" s="319">
        <v>50</v>
      </c>
      <c r="Q22" s="319">
        <v>20</v>
      </c>
      <c r="R22" s="319">
        <v>70</v>
      </c>
      <c r="S22" s="321">
        <v>1810.35</v>
      </c>
    </row>
    <row r="23" spans="1:19" ht="20.100000000000001" customHeight="1">
      <c r="A23" s="330">
        <v>37</v>
      </c>
      <c r="B23" s="318" t="s">
        <v>21</v>
      </c>
      <c r="C23" s="318" t="s">
        <v>21</v>
      </c>
      <c r="D23" s="318" t="s">
        <v>21</v>
      </c>
      <c r="E23" s="318" t="s">
        <v>21</v>
      </c>
      <c r="F23" s="318" t="s">
        <v>21</v>
      </c>
      <c r="G23" s="318" t="s">
        <v>21</v>
      </c>
      <c r="H23" s="319">
        <v>1</v>
      </c>
      <c r="I23" s="320">
        <v>0.53</v>
      </c>
      <c r="J23" s="319">
        <v>4</v>
      </c>
      <c r="K23" s="319">
        <v>0</v>
      </c>
      <c r="L23" s="319">
        <v>4</v>
      </c>
      <c r="M23" s="319">
        <v>43</v>
      </c>
      <c r="N23" s="319">
        <v>1</v>
      </c>
      <c r="O23" s="320">
        <v>0.53</v>
      </c>
      <c r="P23" s="319">
        <v>4</v>
      </c>
      <c r="Q23" s="319">
        <v>0</v>
      </c>
      <c r="R23" s="319">
        <v>4</v>
      </c>
      <c r="S23" s="321">
        <v>43</v>
      </c>
    </row>
    <row r="24" spans="1:19" ht="20.100000000000001" customHeight="1">
      <c r="A24" s="330" t="s">
        <v>1959</v>
      </c>
      <c r="B24" s="318" t="s">
        <v>21</v>
      </c>
      <c r="C24" s="318" t="s">
        <v>21</v>
      </c>
      <c r="D24" s="318" t="s">
        <v>21</v>
      </c>
      <c r="E24" s="318" t="s">
        <v>21</v>
      </c>
      <c r="F24" s="318" t="s">
        <v>21</v>
      </c>
      <c r="G24" s="318" t="s">
        <v>21</v>
      </c>
      <c r="H24" s="319">
        <v>1</v>
      </c>
      <c r="I24" s="320">
        <v>255</v>
      </c>
      <c r="J24" s="319">
        <v>20</v>
      </c>
      <c r="K24" s="319">
        <v>0</v>
      </c>
      <c r="L24" s="319">
        <v>20</v>
      </c>
      <c r="M24" s="319">
        <v>1247.02</v>
      </c>
      <c r="N24" s="319">
        <v>1</v>
      </c>
      <c r="O24" s="320">
        <v>255</v>
      </c>
      <c r="P24" s="319">
        <v>20</v>
      </c>
      <c r="Q24" s="319">
        <v>0</v>
      </c>
      <c r="R24" s="319">
        <v>20</v>
      </c>
      <c r="S24" s="321">
        <v>1247.02</v>
      </c>
    </row>
    <row r="25" spans="1:19" ht="20.100000000000001" customHeight="1">
      <c r="A25" s="29" t="s">
        <v>1548</v>
      </c>
      <c r="B25" s="428" t="s">
        <v>21</v>
      </c>
      <c r="C25" s="428" t="s">
        <v>21</v>
      </c>
      <c r="D25" s="428" t="s">
        <v>21</v>
      </c>
      <c r="E25" s="428" t="s">
        <v>21</v>
      </c>
      <c r="F25" s="428" t="s">
        <v>21</v>
      </c>
      <c r="G25" s="428" t="s">
        <v>21</v>
      </c>
      <c r="H25" s="429">
        <v>1</v>
      </c>
      <c r="I25" s="430">
        <v>435</v>
      </c>
      <c r="J25" s="429">
        <v>310</v>
      </c>
      <c r="K25" s="429">
        <v>141</v>
      </c>
      <c r="L25" s="429">
        <v>451</v>
      </c>
      <c r="M25" s="429">
        <v>180</v>
      </c>
      <c r="N25" s="429">
        <v>1</v>
      </c>
      <c r="O25" s="430">
        <v>435</v>
      </c>
      <c r="P25" s="429">
        <v>310</v>
      </c>
      <c r="Q25" s="429">
        <v>141</v>
      </c>
      <c r="R25" s="429">
        <v>451</v>
      </c>
      <c r="S25" s="431">
        <v>180</v>
      </c>
    </row>
    <row r="26" spans="1:19" ht="20.100000000000001" customHeight="1">
      <c r="A26" s="330" t="s">
        <v>289</v>
      </c>
      <c r="B26" s="318" t="s">
        <v>21</v>
      </c>
      <c r="C26" s="318" t="s">
        <v>21</v>
      </c>
      <c r="D26" s="318" t="s">
        <v>21</v>
      </c>
      <c r="E26" s="318" t="s">
        <v>21</v>
      </c>
      <c r="F26" s="318" t="s">
        <v>21</v>
      </c>
      <c r="G26" s="318" t="s">
        <v>21</v>
      </c>
      <c r="H26" s="319">
        <v>1</v>
      </c>
      <c r="I26" s="320">
        <v>48.5</v>
      </c>
      <c r="J26" s="319">
        <v>12</v>
      </c>
      <c r="K26" s="319">
        <v>1</v>
      </c>
      <c r="L26" s="319">
        <v>13</v>
      </c>
      <c r="M26" s="319">
        <v>298</v>
      </c>
      <c r="N26" s="319">
        <v>1</v>
      </c>
      <c r="O26" s="320">
        <v>48.5</v>
      </c>
      <c r="P26" s="319">
        <v>12</v>
      </c>
      <c r="Q26" s="319">
        <v>1</v>
      </c>
      <c r="R26" s="319">
        <v>13</v>
      </c>
      <c r="S26" s="321">
        <v>298</v>
      </c>
    </row>
    <row r="27" spans="1:19" ht="20.100000000000001" customHeight="1">
      <c r="A27" s="330" t="s">
        <v>1966</v>
      </c>
      <c r="B27" s="318" t="s">
        <v>21</v>
      </c>
      <c r="C27" s="318" t="s">
        <v>21</v>
      </c>
      <c r="D27" s="318" t="s">
        <v>21</v>
      </c>
      <c r="E27" s="318" t="s">
        <v>21</v>
      </c>
      <c r="F27" s="318" t="s">
        <v>21</v>
      </c>
      <c r="G27" s="318" t="s">
        <v>21</v>
      </c>
      <c r="H27" s="319">
        <v>1</v>
      </c>
      <c r="I27" s="320">
        <v>38.027999999999999</v>
      </c>
      <c r="J27" s="319">
        <v>22</v>
      </c>
      <c r="K27" s="319">
        <v>0</v>
      </c>
      <c r="L27" s="319">
        <v>22</v>
      </c>
      <c r="M27" s="319">
        <v>394.58</v>
      </c>
      <c r="N27" s="319">
        <v>1</v>
      </c>
      <c r="O27" s="320">
        <v>38.027999999999999</v>
      </c>
      <c r="P27" s="319">
        <v>22</v>
      </c>
      <c r="Q27" s="319">
        <v>0</v>
      </c>
      <c r="R27" s="319">
        <v>22</v>
      </c>
      <c r="S27" s="321">
        <v>394.58</v>
      </c>
    </row>
    <row r="28" spans="1:19" ht="20.100000000000001" customHeight="1">
      <c r="A28" s="330" t="s">
        <v>1117</v>
      </c>
      <c r="B28" s="318" t="s">
        <v>21</v>
      </c>
      <c r="C28" s="318" t="s">
        <v>21</v>
      </c>
      <c r="D28" s="318" t="s">
        <v>21</v>
      </c>
      <c r="E28" s="318" t="s">
        <v>21</v>
      </c>
      <c r="F28" s="318" t="s">
        <v>21</v>
      </c>
      <c r="G28" s="318" t="s">
        <v>21</v>
      </c>
      <c r="H28" s="319">
        <v>1</v>
      </c>
      <c r="I28" s="320">
        <v>9</v>
      </c>
      <c r="J28" s="319">
        <v>13</v>
      </c>
      <c r="K28" s="319">
        <v>0</v>
      </c>
      <c r="L28" s="319">
        <v>13</v>
      </c>
      <c r="M28" s="319">
        <v>384.1</v>
      </c>
      <c r="N28" s="319">
        <v>1</v>
      </c>
      <c r="O28" s="320">
        <v>9</v>
      </c>
      <c r="P28" s="319">
        <v>13</v>
      </c>
      <c r="Q28" s="319">
        <v>0</v>
      </c>
      <c r="R28" s="319">
        <v>13</v>
      </c>
      <c r="S28" s="321">
        <v>384.1</v>
      </c>
    </row>
    <row r="29" spans="1:19" ht="20.100000000000001" customHeight="1">
      <c r="A29" s="330" t="s">
        <v>1971</v>
      </c>
      <c r="B29" s="318" t="s">
        <v>21</v>
      </c>
      <c r="C29" s="318" t="s">
        <v>21</v>
      </c>
      <c r="D29" s="318" t="s">
        <v>21</v>
      </c>
      <c r="E29" s="318" t="s">
        <v>21</v>
      </c>
      <c r="F29" s="318" t="s">
        <v>21</v>
      </c>
      <c r="G29" s="318" t="s">
        <v>21</v>
      </c>
      <c r="H29" s="319">
        <v>1</v>
      </c>
      <c r="I29" s="320">
        <v>10</v>
      </c>
      <c r="J29" s="319">
        <v>5</v>
      </c>
      <c r="K29" s="319">
        <v>6</v>
      </c>
      <c r="L29" s="319">
        <v>11</v>
      </c>
      <c r="M29" s="319">
        <v>61</v>
      </c>
      <c r="N29" s="319">
        <v>1</v>
      </c>
      <c r="O29" s="320">
        <v>10</v>
      </c>
      <c r="P29" s="319">
        <v>5</v>
      </c>
      <c r="Q29" s="319">
        <v>6</v>
      </c>
      <c r="R29" s="319">
        <v>11</v>
      </c>
      <c r="S29" s="321">
        <v>61</v>
      </c>
    </row>
    <row r="30" spans="1:19" ht="20.100000000000001" customHeight="1">
      <c r="A30" s="330" t="s">
        <v>1976</v>
      </c>
      <c r="B30" s="318" t="s">
        <v>21</v>
      </c>
      <c r="C30" s="318" t="s">
        <v>21</v>
      </c>
      <c r="D30" s="318" t="s">
        <v>21</v>
      </c>
      <c r="E30" s="318" t="s">
        <v>21</v>
      </c>
      <c r="F30" s="318" t="s">
        <v>21</v>
      </c>
      <c r="G30" s="318" t="s">
        <v>21</v>
      </c>
      <c r="H30" s="319">
        <v>1</v>
      </c>
      <c r="I30" s="320">
        <v>4</v>
      </c>
      <c r="J30" s="319">
        <v>9</v>
      </c>
      <c r="K30" s="319">
        <v>0</v>
      </c>
      <c r="L30" s="319">
        <v>9</v>
      </c>
      <c r="M30" s="319">
        <v>206</v>
      </c>
      <c r="N30" s="319">
        <v>1</v>
      </c>
      <c r="O30" s="320">
        <v>4</v>
      </c>
      <c r="P30" s="319">
        <v>9</v>
      </c>
      <c r="Q30" s="319">
        <v>0</v>
      </c>
      <c r="R30" s="319">
        <v>9</v>
      </c>
      <c r="S30" s="321">
        <v>206</v>
      </c>
    </row>
    <row r="31" spans="1:19" ht="20.100000000000001" customHeight="1">
      <c r="A31" s="330" t="s">
        <v>1983</v>
      </c>
      <c r="B31" s="318" t="s">
        <v>21</v>
      </c>
      <c r="C31" s="318" t="s">
        <v>21</v>
      </c>
      <c r="D31" s="318" t="s">
        <v>21</v>
      </c>
      <c r="E31" s="318" t="s">
        <v>21</v>
      </c>
      <c r="F31" s="318" t="s">
        <v>21</v>
      </c>
      <c r="G31" s="318" t="s">
        <v>21</v>
      </c>
      <c r="H31" s="319">
        <v>1</v>
      </c>
      <c r="I31" s="320">
        <v>80</v>
      </c>
      <c r="J31" s="319">
        <v>7</v>
      </c>
      <c r="K31" s="319">
        <v>30</v>
      </c>
      <c r="L31" s="319">
        <v>37</v>
      </c>
      <c r="M31" s="319">
        <v>3731.22</v>
      </c>
      <c r="N31" s="319">
        <v>1</v>
      </c>
      <c r="O31" s="320">
        <v>80</v>
      </c>
      <c r="P31" s="319">
        <v>7</v>
      </c>
      <c r="Q31" s="319">
        <v>30</v>
      </c>
      <c r="R31" s="319">
        <v>37</v>
      </c>
      <c r="S31" s="321">
        <v>3731.22</v>
      </c>
    </row>
    <row r="32" spans="1:19" ht="20.100000000000001" customHeight="1">
      <c r="A32" s="330" t="s">
        <v>228</v>
      </c>
      <c r="B32" s="318" t="s">
        <v>21</v>
      </c>
      <c r="C32" s="318" t="s">
        <v>21</v>
      </c>
      <c r="D32" s="318" t="s">
        <v>21</v>
      </c>
      <c r="E32" s="318" t="s">
        <v>21</v>
      </c>
      <c r="F32" s="318" t="s">
        <v>21</v>
      </c>
      <c r="G32" s="318" t="s">
        <v>21</v>
      </c>
      <c r="H32" s="319">
        <v>1</v>
      </c>
      <c r="I32" s="320">
        <v>27.058907000000001</v>
      </c>
      <c r="J32" s="319">
        <v>29</v>
      </c>
      <c r="K32" s="319">
        <v>26</v>
      </c>
      <c r="L32" s="319">
        <v>55</v>
      </c>
      <c r="M32" s="319">
        <v>79.239999999999995</v>
      </c>
      <c r="N32" s="319">
        <v>1</v>
      </c>
      <c r="O32" s="320">
        <v>27.058907000000001</v>
      </c>
      <c r="P32" s="319">
        <v>29</v>
      </c>
      <c r="Q32" s="319">
        <v>26</v>
      </c>
      <c r="R32" s="319">
        <v>55</v>
      </c>
      <c r="S32" s="321">
        <v>79.239999999999995</v>
      </c>
    </row>
    <row r="33" spans="1:19" ht="20.100000000000001" customHeight="1">
      <c r="A33" s="330" t="s">
        <v>1997</v>
      </c>
      <c r="B33" s="318" t="s">
        <v>21</v>
      </c>
      <c r="C33" s="318" t="s">
        <v>21</v>
      </c>
      <c r="D33" s="318" t="s">
        <v>21</v>
      </c>
      <c r="E33" s="318" t="s">
        <v>21</v>
      </c>
      <c r="F33" s="318" t="s">
        <v>21</v>
      </c>
      <c r="G33" s="318" t="s">
        <v>21</v>
      </c>
      <c r="H33" s="319">
        <v>1</v>
      </c>
      <c r="I33" s="320">
        <v>250</v>
      </c>
      <c r="J33" s="319">
        <v>148</v>
      </c>
      <c r="K33" s="319">
        <v>11</v>
      </c>
      <c r="L33" s="319">
        <v>159</v>
      </c>
      <c r="M33" s="319">
        <v>7806.26</v>
      </c>
      <c r="N33" s="319">
        <v>1</v>
      </c>
      <c r="O33" s="320">
        <v>250</v>
      </c>
      <c r="P33" s="319">
        <v>148</v>
      </c>
      <c r="Q33" s="319">
        <v>11</v>
      </c>
      <c r="R33" s="319">
        <v>159</v>
      </c>
      <c r="S33" s="321">
        <v>7806.26</v>
      </c>
    </row>
    <row r="34" spans="1:19" ht="20.100000000000001" customHeight="1">
      <c r="A34" s="330" t="s">
        <v>2021</v>
      </c>
      <c r="B34" s="318" t="s">
        <v>21</v>
      </c>
      <c r="C34" s="318" t="s">
        <v>21</v>
      </c>
      <c r="D34" s="318" t="s">
        <v>21</v>
      </c>
      <c r="E34" s="318" t="s">
        <v>21</v>
      </c>
      <c r="F34" s="318" t="s">
        <v>21</v>
      </c>
      <c r="G34" s="318" t="s">
        <v>21</v>
      </c>
      <c r="H34" s="319">
        <v>1</v>
      </c>
      <c r="I34" s="320">
        <v>50</v>
      </c>
      <c r="J34" s="319">
        <v>36</v>
      </c>
      <c r="K34" s="319">
        <v>30</v>
      </c>
      <c r="L34" s="319">
        <v>66</v>
      </c>
      <c r="M34" s="319">
        <v>327</v>
      </c>
      <c r="N34" s="319">
        <v>1</v>
      </c>
      <c r="O34" s="320">
        <v>50</v>
      </c>
      <c r="P34" s="319">
        <v>36</v>
      </c>
      <c r="Q34" s="319">
        <v>30</v>
      </c>
      <c r="R34" s="319">
        <v>66</v>
      </c>
      <c r="S34" s="321">
        <v>327</v>
      </c>
    </row>
    <row r="35" spans="1:19" ht="20.100000000000001" customHeight="1">
      <c r="A35" s="330" t="s">
        <v>467</v>
      </c>
      <c r="B35" s="318" t="s">
        <v>21</v>
      </c>
      <c r="C35" s="318" t="s">
        <v>21</v>
      </c>
      <c r="D35" s="318" t="s">
        <v>21</v>
      </c>
      <c r="E35" s="318" t="s">
        <v>21</v>
      </c>
      <c r="F35" s="318" t="s">
        <v>21</v>
      </c>
      <c r="G35" s="318" t="s">
        <v>21</v>
      </c>
      <c r="H35" s="319">
        <v>1</v>
      </c>
      <c r="I35" s="320">
        <v>6</v>
      </c>
      <c r="J35" s="319">
        <v>4</v>
      </c>
      <c r="K35" s="319">
        <v>2</v>
      </c>
      <c r="L35" s="319">
        <v>6</v>
      </c>
      <c r="M35" s="319">
        <v>149.5</v>
      </c>
      <c r="N35" s="319">
        <v>1</v>
      </c>
      <c r="O35" s="320">
        <v>6</v>
      </c>
      <c r="P35" s="319">
        <v>4</v>
      </c>
      <c r="Q35" s="319">
        <v>2</v>
      </c>
      <c r="R35" s="319">
        <v>6</v>
      </c>
      <c r="S35" s="321">
        <v>149.5</v>
      </c>
    </row>
    <row r="36" spans="1:19" ht="20.100000000000001" customHeight="1">
      <c r="A36" s="330" t="s">
        <v>126</v>
      </c>
      <c r="B36" s="318" t="s">
        <v>21</v>
      </c>
      <c r="C36" s="318" t="s">
        <v>21</v>
      </c>
      <c r="D36" s="318" t="s">
        <v>21</v>
      </c>
      <c r="E36" s="318" t="s">
        <v>21</v>
      </c>
      <c r="F36" s="318" t="s">
        <v>21</v>
      </c>
      <c r="G36" s="318" t="s">
        <v>21</v>
      </c>
      <c r="H36" s="319">
        <v>1</v>
      </c>
      <c r="I36" s="320">
        <v>397</v>
      </c>
      <c r="J36" s="319">
        <v>48</v>
      </c>
      <c r="K36" s="319">
        <v>28</v>
      </c>
      <c r="L36" s="319">
        <v>76</v>
      </c>
      <c r="M36" s="319">
        <v>6148</v>
      </c>
      <c r="N36" s="319">
        <v>1</v>
      </c>
      <c r="O36" s="320">
        <v>397</v>
      </c>
      <c r="P36" s="319">
        <v>48</v>
      </c>
      <c r="Q36" s="319">
        <v>28</v>
      </c>
      <c r="R36" s="319">
        <v>76</v>
      </c>
      <c r="S36" s="321">
        <v>6148</v>
      </c>
    </row>
    <row r="37" spans="1:19" ht="20.100000000000001" customHeight="1">
      <c r="A37" s="330" t="s">
        <v>107</v>
      </c>
      <c r="B37" s="318" t="s">
        <v>21</v>
      </c>
      <c r="C37" s="318" t="s">
        <v>21</v>
      </c>
      <c r="D37" s="318" t="s">
        <v>21</v>
      </c>
      <c r="E37" s="318" t="s">
        <v>21</v>
      </c>
      <c r="F37" s="318" t="s">
        <v>21</v>
      </c>
      <c r="G37" s="318" t="s">
        <v>21</v>
      </c>
      <c r="H37" s="319">
        <v>1</v>
      </c>
      <c r="I37" s="320">
        <v>91.772810000000007</v>
      </c>
      <c r="J37" s="319">
        <v>169</v>
      </c>
      <c r="K37" s="319">
        <v>12</v>
      </c>
      <c r="L37" s="319">
        <v>181</v>
      </c>
      <c r="M37" s="319">
        <v>12506.99</v>
      </c>
      <c r="N37" s="319">
        <v>1</v>
      </c>
      <c r="O37" s="320">
        <v>91.772810000000007</v>
      </c>
      <c r="P37" s="319">
        <v>169</v>
      </c>
      <c r="Q37" s="319">
        <v>12</v>
      </c>
      <c r="R37" s="319">
        <v>181</v>
      </c>
      <c r="S37" s="321">
        <v>12506.99</v>
      </c>
    </row>
    <row r="38" spans="1:19" ht="20.100000000000001" customHeight="1">
      <c r="A38" s="330" t="s">
        <v>265</v>
      </c>
      <c r="B38" s="318" t="s">
        <v>21</v>
      </c>
      <c r="C38" s="318" t="s">
        <v>21</v>
      </c>
      <c r="D38" s="318" t="s">
        <v>21</v>
      </c>
      <c r="E38" s="318" t="s">
        <v>21</v>
      </c>
      <c r="F38" s="318" t="s">
        <v>21</v>
      </c>
      <c r="G38" s="318" t="s">
        <v>21</v>
      </c>
      <c r="H38" s="319">
        <v>1</v>
      </c>
      <c r="I38" s="320">
        <v>6.1</v>
      </c>
      <c r="J38" s="319">
        <v>5</v>
      </c>
      <c r="K38" s="319">
        <v>3</v>
      </c>
      <c r="L38" s="319">
        <v>8</v>
      </c>
      <c r="M38" s="319">
        <v>344.49</v>
      </c>
      <c r="N38" s="319">
        <v>1</v>
      </c>
      <c r="O38" s="320">
        <v>6.1</v>
      </c>
      <c r="P38" s="319">
        <v>5</v>
      </c>
      <c r="Q38" s="319">
        <v>3</v>
      </c>
      <c r="R38" s="319">
        <v>8</v>
      </c>
      <c r="S38" s="321">
        <v>344.49</v>
      </c>
    </row>
    <row r="39" spans="1:19" ht="20.100000000000001" customHeight="1">
      <c r="A39" s="330" t="s">
        <v>559</v>
      </c>
      <c r="B39" s="318" t="s">
        <v>21</v>
      </c>
      <c r="C39" s="318" t="s">
        <v>21</v>
      </c>
      <c r="D39" s="318" t="s">
        <v>21</v>
      </c>
      <c r="E39" s="318" t="s">
        <v>21</v>
      </c>
      <c r="F39" s="318" t="s">
        <v>21</v>
      </c>
      <c r="G39" s="318" t="s">
        <v>21</v>
      </c>
      <c r="H39" s="319">
        <v>1</v>
      </c>
      <c r="I39" s="320">
        <v>144.87724900000001</v>
      </c>
      <c r="J39" s="319">
        <v>83</v>
      </c>
      <c r="K39" s="319">
        <v>63</v>
      </c>
      <c r="L39" s="319">
        <v>146</v>
      </c>
      <c r="M39" s="319">
        <v>226.21</v>
      </c>
      <c r="N39" s="319">
        <v>1</v>
      </c>
      <c r="O39" s="320">
        <v>144.87724900000001</v>
      </c>
      <c r="P39" s="319">
        <v>83</v>
      </c>
      <c r="Q39" s="319">
        <v>63</v>
      </c>
      <c r="R39" s="319">
        <v>146</v>
      </c>
      <c r="S39" s="321">
        <v>226.21</v>
      </c>
    </row>
    <row r="40" spans="1:19" ht="20.100000000000001" customHeight="1">
      <c r="A40" s="330">
        <v>55</v>
      </c>
      <c r="B40" s="318" t="s">
        <v>21</v>
      </c>
      <c r="C40" s="318" t="s">
        <v>21</v>
      </c>
      <c r="D40" s="318" t="s">
        <v>21</v>
      </c>
      <c r="E40" s="318" t="s">
        <v>21</v>
      </c>
      <c r="F40" s="318" t="s">
        <v>21</v>
      </c>
      <c r="G40" s="318" t="s">
        <v>21</v>
      </c>
      <c r="H40" s="319">
        <v>2</v>
      </c>
      <c r="I40" s="320">
        <v>292.7</v>
      </c>
      <c r="J40" s="319">
        <v>21</v>
      </c>
      <c r="K40" s="319">
        <v>9</v>
      </c>
      <c r="L40" s="319">
        <v>30</v>
      </c>
      <c r="M40" s="319">
        <v>1201</v>
      </c>
      <c r="N40" s="319">
        <v>2</v>
      </c>
      <c r="O40" s="320">
        <v>292.7</v>
      </c>
      <c r="P40" s="319">
        <v>21</v>
      </c>
      <c r="Q40" s="319">
        <v>9</v>
      </c>
      <c r="R40" s="319">
        <v>30</v>
      </c>
      <c r="S40" s="321">
        <v>1201</v>
      </c>
    </row>
    <row r="41" spans="1:19" ht="20.100000000000001" customHeight="1">
      <c r="A41" s="330" t="s">
        <v>58</v>
      </c>
      <c r="B41" s="318" t="s">
        <v>21</v>
      </c>
      <c r="C41" s="318" t="s">
        <v>21</v>
      </c>
      <c r="D41" s="318" t="s">
        <v>21</v>
      </c>
      <c r="E41" s="318" t="s">
        <v>21</v>
      </c>
      <c r="F41" s="318" t="s">
        <v>21</v>
      </c>
      <c r="G41" s="318" t="s">
        <v>21</v>
      </c>
      <c r="H41" s="319">
        <v>3</v>
      </c>
      <c r="I41" s="320">
        <v>34.549999999999997</v>
      </c>
      <c r="J41" s="319">
        <v>27</v>
      </c>
      <c r="K41" s="319">
        <v>1</v>
      </c>
      <c r="L41" s="319">
        <v>28</v>
      </c>
      <c r="M41" s="319">
        <v>471.12</v>
      </c>
      <c r="N41" s="319">
        <v>3</v>
      </c>
      <c r="O41" s="320">
        <v>34.549999999999997</v>
      </c>
      <c r="P41" s="319">
        <v>27</v>
      </c>
      <c r="Q41" s="319">
        <v>1</v>
      </c>
      <c r="R41" s="319">
        <v>28</v>
      </c>
      <c r="S41" s="321">
        <v>471.12</v>
      </c>
    </row>
    <row r="42" spans="1:19" ht="20.100000000000001" customHeight="1">
      <c r="A42" s="330" t="s">
        <v>2057</v>
      </c>
      <c r="B42" s="318" t="s">
        <v>21</v>
      </c>
      <c r="C42" s="318" t="s">
        <v>21</v>
      </c>
      <c r="D42" s="318" t="s">
        <v>21</v>
      </c>
      <c r="E42" s="318" t="s">
        <v>21</v>
      </c>
      <c r="F42" s="318" t="s">
        <v>21</v>
      </c>
      <c r="G42" s="318" t="s">
        <v>21</v>
      </c>
      <c r="H42" s="319">
        <v>1</v>
      </c>
      <c r="I42" s="320">
        <v>35</v>
      </c>
      <c r="J42" s="319">
        <v>30</v>
      </c>
      <c r="K42" s="319">
        <v>25</v>
      </c>
      <c r="L42" s="319">
        <v>55</v>
      </c>
      <c r="M42" s="319">
        <v>0</v>
      </c>
      <c r="N42" s="319">
        <v>1</v>
      </c>
      <c r="O42" s="320">
        <v>35</v>
      </c>
      <c r="P42" s="319">
        <v>30</v>
      </c>
      <c r="Q42" s="319">
        <v>25</v>
      </c>
      <c r="R42" s="319">
        <v>55</v>
      </c>
      <c r="S42" s="321">
        <v>0</v>
      </c>
    </row>
    <row r="43" spans="1:19" ht="20.100000000000001" customHeight="1">
      <c r="A43" s="330">
        <v>62</v>
      </c>
      <c r="B43" s="318" t="s">
        <v>21</v>
      </c>
      <c r="C43" s="318" t="s">
        <v>21</v>
      </c>
      <c r="D43" s="318" t="s">
        <v>21</v>
      </c>
      <c r="E43" s="318" t="s">
        <v>21</v>
      </c>
      <c r="F43" s="318" t="s">
        <v>21</v>
      </c>
      <c r="G43" s="318" t="s">
        <v>21</v>
      </c>
      <c r="H43" s="319">
        <v>1</v>
      </c>
      <c r="I43" s="320">
        <v>47</v>
      </c>
      <c r="J43" s="319">
        <v>32</v>
      </c>
      <c r="K43" s="319">
        <v>11</v>
      </c>
      <c r="L43" s="319">
        <v>43</v>
      </c>
      <c r="M43" s="319">
        <v>227.49</v>
      </c>
      <c r="N43" s="319">
        <v>1</v>
      </c>
      <c r="O43" s="320">
        <v>47</v>
      </c>
      <c r="P43" s="319">
        <v>32</v>
      </c>
      <c r="Q43" s="319">
        <v>11</v>
      </c>
      <c r="R43" s="319">
        <v>43</v>
      </c>
      <c r="S43" s="321">
        <v>227.49</v>
      </c>
    </row>
    <row r="44" spans="1:19" ht="20.100000000000001" customHeight="1">
      <c r="A44" s="330" t="s">
        <v>328</v>
      </c>
      <c r="B44" s="318" t="s">
        <v>21</v>
      </c>
      <c r="C44" s="318" t="s">
        <v>21</v>
      </c>
      <c r="D44" s="318" t="s">
        <v>21</v>
      </c>
      <c r="E44" s="318" t="s">
        <v>21</v>
      </c>
      <c r="F44" s="318" t="s">
        <v>21</v>
      </c>
      <c r="G44" s="318" t="s">
        <v>21</v>
      </c>
      <c r="H44" s="319">
        <v>2</v>
      </c>
      <c r="I44" s="320">
        <v>51</v>
      </c>
      <c r="J44" s="319">
        <v>26</v>
      </c>
      <c r="K44" s="319">
        <v>10</v>
      </c>
      <c r="L44" s="319">
        <v>36</v>
      </c>
      <c r="M44" s="319">
        <v>171.13</v>
      </c>
      <c r="N44" s="319">
        <v>2</v>
      </c>
      <c r="O44" s="320">
        <v>51</v>
      </c>
      <c r="P44" s="319">
        <v>26</v>
      </c>
      <c r="Q44" s="319">
        <v>10</v>
      </c>
      <c r="R44" s="319">
        <v>36</v>
      </c>
      <c r="S44" s="321">
        <v>171.13</v>
      </c>
    </row>
    <row r="45" spans="1:19" ht="20.100000000000001" customHeight="1">
      <c r="A45" s="330" t="s">
        <v>2076</v>
      </c>
      <c r="B45" s="318" t="s">
        <v>21</v>
      </c>
      <c r="C45" s="318" t="s">
        <v>21</v>
      </c>
      <c r="D45" s="318" t="s">
        <v>21</v>
      </c>
      <c r="E45" s="318" t="s">
        <v>21</v>
      </c>
      <c r="F45" s="318" t="s">
        <v>21</v>
      </c>
      <c r="G45" s="318" t="s">
        <v>21</v>
      </c>
      <c r="H45" s="319">
        <v>1</v>
      </c>
      <c r="I45" s="320">
        <v>205.08</v>
      </c>
      <c r="J45" s="319">
        <v>38</v>
      </c>
      <c r="K45" s="319">
        <v>17</v>
      </c>
      <c r="L45" s="319">
        <v>55</v>
      </c>
      <c r="M45" s="319">
        <v>3413.24</v>
      </c>
      <c r="N45" s="319">
        <v>1</v>
      </c>
      <c r="O45" s="320">
        <v>205.08</v>
      </c>
      <c r="P45" s="319">
        <v>38</v>
      </c>
      <c r="Q45" s="319">
        <v>17</v>
      </c>
      <c r="R45" s="319">
        <v>55</v>
      </c>
      <c r="S45" s="321">
        <v>3413.24</v>
      </c>
    </row>
    <row r="46" spans="1:19" ht="20.100000000000001" customHeight="1">
      <c r="A46" s="330" t="s">
        <v>184</v>
      </c>
      <c r="B46" s="318" t="s">
        <v>21</v>
      </c>
      <c r="C46" s="318" t="s">
        <v>21</v>
      </c>
      <c r="D46" s="318" t="s">
        <v>21</v>
      </c>
      <c r="E46" s="318" t="s">
        <v>21</v>
      </c>
      <c r="F46" s="318" t="s">
        <v>21</v>
      </c>
      <c r="G46" s="318" t="s">
        <v>21</v>
      </c>
      <c r="H46" s="319">
        <v>3</v>
      </c>
      <c r="I46" s="320">
        <v>34</v>
      </c>
      <c r="J46" s="319">
        <v>95</v>
      </c>
      <c r="K46" s="319">
        <v>8</v>
      </c>
      <c r="L46" s="319">
        <v>103</v>
      </c>
      <c r="M46" s="319">
        <v>902.6</v>
      </c>
      <c r="N46" s="319">
        <v>3</v>
      </c>
      <c r="O46" s="320">
        <v>34</v>
      </c>
      <c r="P46" s="319">
        <v>95</v>
      </c>
      <c r="Q46" s="319">
        <v>8</v>
      </c>
      <c r="R46" s="319">
        <v>103</v>
      </c>
      <c r="S46" s="321">
        <v>902.6</v>
      </c>
    </row>
    <row r="47" spans="1:19" ht="20.100000000000001" customHeight="1">
      <c r="A47" s="29" t="s">
        <v>908</v>
      </c>
      <c r="B47" s="428" t="s">
        <v>21</v>
      </c>
      <c r="C47" s="428" t="s">
        <v>21</v>
      </c>
      <c r="D47" s="428" t="s">
        <v>21</v>
      </c>
      <c r="E47" s="428" t="s">
        <v>21</v>
      </c>
      <c r="F47" s="428" t="s">
        <v>21</v>
      </c>
      <c r="G47" s="428" t="s">
        <v>21</v>
      </c>
      <c r="H47" s="429">
        <v>1</v>
      </c>
      <c r="I47" s="430">
        <v>4</v>
      </c>
      <c r="J47" s="429">
        <v>10</v>
      </c>
      <c r="K47" s="429">
        <v>4</v>
      </c>
      <c r="L47" s="429">
        <v>14</v>
      </c>
      <c r="M47" s="429">
        <v>331.5</v>
      </c>
      <c r="N47" s="429">
        <v>1</v>
      </c>
      <c r="O47" s="430">
        <v>4</v>
      </c>
      <c r="P47" s="429">
        <v>10</v>
      </c>
      <c r="Q47" s="429">
        <v>4</v>
      </c>
      <c r="R47" s="429">
        <v>14</v>
      </c>
      <c r="S47" s="431">
        <v>331.5</v>
      </c>
    </row>
    <row r="48" spans="1:19" ht="20.100000000000001" customHeight="1">
      <c r="A48" s="330">
        <v>71</v>
      </c>
      <c r="B48" s="318" t="s">
        <v>21</v>
      </c>
      <c r="C48" s="318" t="s">
        <v>21</v>
      </c>
      <c r="D48" s="318" t="s">
        <v>21</v>
      </c>
      <c r="E48" s="318" t="s">
        <v>21</v>
      </c>
      <c r="F48" s="318" t="s">
        <v>21</v>
      </c>
      <c r="G48" s="318" t="s">
        <v>21</v>
      </c>
      <c r="H48" s="319">
        <v>1</v>
      </c>
      <c r="I48" s="320">
        <v>29</v>
      </c>
      <c r="J48" s="319">
        <v>6</v>
      </c>
      <c r="K48" s="319">
        <v>0</v>
      </c>
      <c r="L48" s="319">
        <v>6</v>
      </c>
      <c r="M48" s="319">
        <v>425.85</v>
      </c>
      <c r="N48" s="319">
        <v>1</v>
      </c>
      <c r="O48" s="320">
        <v>29</v>
      </c>
      <c r="P48" s="319">
        <v>6</v>
      </c>
      <c r="Q48" s="319">
        <v>0</v>
      </c>
      <c r="R48" s="319">
        <v>6</v>
      </c>
      <c r="S48" s="321">
        <v>425.85</v>
      </c>
    </row>
    <row r="49" spans="1:19" ht="20.100000000000001" customHeight="1">
      <c r="A49" s="330">
        <v>72</v>
      </c>
      <c r="B49" s="318" t="s">
        <v>21</v>
      </c>
      <c r="C49" s="318" t="s">
        <v>21</v>
      </c>
      <c r="D49" s="318" t="s">
        <v>21</v>
      </c>
      <c r="E49" s="318" t="s">
        <v>21</v>
      </c>
      <c r="F49" s="318" t="s">
        <v>21</v>
      </c>
      <c r="G49" s="318" t="s">
        <v>21</v>
      </c>
      <c r="H49" s="319">
        <v>3</v>
      </c>
      <c r="I49" s="320">
        <v>1553.076311</v>
      </c>
      <c r="J49" s="319">
        <v>136</v>
      </c>
      <c r="K49" s="319">
        <v>2136</v>
      </c>
      <c r="L49" s="319">
        <v>2272</v>
      </c>
      <c r="M49" s="319">
        <v>8381.7900000000009</v>
      </c>
      <c r="N49" s="319">
        <v>3</v>
      </c>
      <c r="O49" s="320">
        <v>1553.076311</v>
      </c>
      <c r="P49" s="319">
        <v>136</v>
      </c>
      <c r="Q49" s="319">
        <v>2136</v>
      </c>
      <c r="R49" s="319">
        <v>2272</v>
      </c>
      <c r="S49" s="321">
        <v>8381.7900000000009</v>
      </c>
    </row>
    <row r="50" spans="1:19" ht="20.100000000000001" customHeight="1">
      <c r="A50" s="330" t="s">
        <v>2153</v>
      </c>
      <c r="B50" s="318" t="s">
        <v>21</v>
      </c>
      <c r="C50" s="318" t="s">
        <v>21</v>
      </c>
      <c r="D50" s="318" t="s">
        <v>21</v>
      </c>
      <c r="E50" s="318" t="s">
        <v>21</v>
      </c>
      <c r="F50" s="318" t="s">
        <v>21</v>
      </c>
      <c r="G50" s="318" t="s">
        <v>21</v>
      </c>
      <c r="H50" s="319">
        <v>1</v>
      </c>
      <c r="I50" s="320">
        <v>19</v>
      </c>
      <c r="J50" s="319">
        <v>5</v>
      </c>
      <c r="K50" s="319">
        <v>12</v>
      </c>
      <c r="L50" s="319">
        <v>17</v>
      </c>
      <c r="M50" s="319">
        <v>142</v>
      </c>
      <c r="N50" s="319">
        <v>1</v>
      </c>
      <c r="O50" s="320">
        <v>19</v>
      </c>
      <c r="P50" s="319">
        <v>5</v>
      </c>
      <c r="Q50" s="319">
        <v>12</v>
      </c>
      <c r="R50" s="319">
        <v>17</v>
      </c>
      <c r="S50" s="321">
        <v>142</v>
      </c>
    </row>
    <row r="51" spans="1:19" ht="20.100000000000001" customHeight="1">
      <c r="A51" s="330" t="s">
        <v>2157</v>
      </c>
      <c r="B51" s="318" t="s">
        <v>21</v>
      </c>
      <c r="C51" s="318" t="s">
        <v>21</v>
      </c>
      <c r="D51" s="318" t="s">
        <v>21</v>
      </c>
      <c r="E51" s="318" t="s">
        <v>21</v>
      </c>
      <c r="F51" s="318" t="s">
        <v>21</v>
      </c>
      <c r="G51" s="318" t="s">
        <v>21</v>
      </c>
      <c r="H51" s="319">
        <v>1</v>
      </c>
      <c r="I51" s="320">
        <v>5.8</v>
      </c>
      <c r="J51" s="319">
        <v>60</v>
      </c>
      <c r="K51" s="319">
        <v>0</v>
      </c>
      <c r="L51" s="319">
        <v>60</v>
      </c>
      <c r="M51" s="319">
        <v>51.29</v>
      </c>
      <c r="N51" s="319">
        <v>1</v>
      </c>
      <c r="O51" s="320">
        <v>5.8</v>
      </c>
      <c r="P51" s="319">
        <v>60</v>
      </c>
      <c r="Q51" s="319">
        <v>0</v>
      </c>
      <c r="R51" s="319">
        <v>60</v>
      </c>
      <c r="S51" s="321">
        <v>51.29</v>
      </c>
    </row>
    <row r="52" spans="1:19" ht="20.100000000000001" customHeight="1">
      <c r="A52" s="330">
        <v>92</v>
      </c>
      <c r="B52" s="318" t="s">
        <v>21</v>
      </c>
      <c r="C52" s="318" t="s">
        <v>21</v>
      </c>
      <c r="D52" s="318" t="s">
        <v>21</v>
      </c>
      <c r="E52" s="318" t="s">
        <v>21</v>
      </c>
      <c r="F52" s="318" t="s">
        <v>21</v>
      </c>
      <c r="G52" s="318" t="s">
        <v>21</v>
      </c>
      <c r="H52" s="319">
        <v>1</v>
      </c>
      <c r="I52" s="320">
        <v>0.34495500000000001</v>
      </c>
      <c r="J52" s="319">
        <v>55</v>
      </c>
      <c r="K52" s="319">
        <v>160</v>
      </c>
      <c r="L52" s="319">
        <v>215</v>
      </c>
      <c r="M52" s="319">
        <v>11066.18</v>
      </c>
      <c r="N52" s="319">
        <v>1</v>
      </c>
      <c r="O52" s="320">
        <v>0.34495500000000001</v>
      </c>
      <c r="P52" s="319">
        <v>55</v>
      </c>
      <c r="Q52" s="319">
        <v>160</v>
      </c>
      <c r="R52" s="319">
        <v>215</v>
      </c>
      <c r="S52" s="321">
        <v>11066.18</v>
      </c>
    </row>
    <row r="53" spans="1:19" ht="20.100000000000001" customHeight="1">
      <c r="A53" s="330" t="s">
        <v>35</v>
      </c>
      <c r="B53" s="318" t="s">
        <v>21</v>
      </c>
      <c r="C53" s="318" t="s">
        <v>21</v>
      </c>
      <c r="D53" s="318" t="s">
        <v>21</v>
      </c>
      <c r="E53" s="318" t="s">
        <v>21</v>
      </c>
      <c r="F53" s="318" t="s">
        <v>21</v>
      </c>
      <c r="G53" s="318" t="s">
        <v>21</v>
      </c>
      <c r="H53" s="319">
        <v>5</v>
      </c>
      <c r="I53" s="320">
        <v>35.42</v>
      </c>
      <c r="J53" s="319">
        <v>63</v>
      </c>
      <c r="K53" s="319">
        <v>4</v>
      </c>
      <c r="L53" s="319">
        <v>67</v>
      </c>
      <c r="M53" s="319">
        <v>347.26</v>
      </c>
      <c r="N53" s="319">
        <v>5</v>
      </c>
      <c r="O53" s="320">
        <v>35.42</v>
      </c>
      <c r="P53" s="319">
        <v>63</v>
      </c>
      <c r="Q53" s="319">
        <v>4</v>
      </c>
      <c r="R53" s="319">
        <v>67</v>
      </c>
      <c r="S53" s="321">
        <v>347.26</v>
      </c>
    </row>
    <row r="54" spans="1:19" ht="20.100000000000001" customHeight="1">
      <c r="A54" s="331">
        <v>101</v>
      </c>
      <c r="B54" s="324" t="s">
        <v>21</v>
      </c>
      <c r="C54" s="324" t="s">
        <v>21</v>
      </c>
      <c r="D54" s="324" t="s">
        <v>21</v>
      </c>
      <c r="E54" s="324" t="s">
        <v>21</v>
      </c>
      <c r="F54" s="324" t="s">
        <v>21</v>
      </c>
      <c r="G54" s="324" t="s">
        <v>21</v>
      </c>
      <c r="H54" s="325">
        <v>1</v>
      </c>
      <c r="I54" s="326">
        <v>69.5</v>
      </c>
      <c r="J54" s="325">
        <v>3</v>
      </c>
      <c r="K54" s="325">
        <v>2</v>
      </c>
      <c r="L54" s="325">
        <v>5</v>
      </c>
      <c r="M54" s="325">
        <v>278</v>
      </c>
      <c r="N54" s="325">
        <v>1</v>
      </c>
      <c r="O54" s="326">
        <v>69.5</v>
      </c>
      <c r="P54" s="325">
        <v>3</v>
      </c>
      <c r="Q54" s="325">
        <v>2</v>
      </c>
      <c r="R54" s="325">
        <v>5</v>
      </c>
      <c r="S54" s="327">
        <v>278</v>
      </c>
    </row>
    <row r="55" spans="1:19" ht="20.100000000000001" customHeight="1">
      <c r="A55" s="329" t="s">
        <v>1551</v>
      </c>
      <c r="B55" s="313" t="s">
        <v>21</v>
      </c>
      <c r="C55" s="313" t="s">
        <v>21</v>
      </c>
      <c r="D55" s="313" t="s">
        <v>21</v>
      </c>
      <c r="E55" s="313" t="s">
        <v>21</v>
      </c>
      <c r="F55" s="313" t="s">
        <v>21</v>
      </c>
      <c r="G55" s="313" t="s">
        <v>21</v>
      </c>
      <c r="H55" s="314">
        <f>SUM(H5:H54)</f>
        <v>74</v>
      </c>
      <c r="I55" s="315">
        <f t="shared" ref="I55:M55" si="0">SUM(I5:I54)</f>
        <v>9554.0581820000007</v>
      </c>
      <c r="J55" s="314">
        <f t="shared" si="0"/>
        <v>4706</v>
      </c>
      <c r="K55" s="314">
        <f t="shared" si="0"/>
        <v>6978</v>
      </c>
      <c r="L55" s="314">
        <f t="shared" si="0"/>
        <v>11684</v>
      </c>
      <c r="M55" s="314">
        <f t="shared" si="0"/>
        <v>146192.98000000007</v>
      </c>
      <c r="N55" s="314">
        <f>SUM(N5:N54)</f>
        <v>74</v>
      </c>
      <c r="O55" s="315">
        <f t="shared" ref="O55:S55" si="1">SUM(O5:O54)</f>
        <v>9554.0581820000007</v>
      </c>
      <c r="P55" s="314">
        <f t="shared" si="1"/>
        <v>4706</v>
      </c>
      <c r="Q55" s="314">
        <f t="shared" si="1"/>
        <v>6978</v>
      </c>
      <c r="R55" s="314">
        <f t="shared" si="1"/>
        <v>11684</v>
      </c>
      <c r="S55" s="316">
        <f t="shared" si="1"/>
        <v>146192.98000000007</v>
      </c>
    </row>
    <row r="56" spans="1:19" ht="20.100000000000001" customHeight="1">
      <c r="B56" s="312"/>
      <c r="C56" s="312"/>
      <c r="D56" s="312"/>
      <c r="E56" s="312"/>
      <c r="F56" s="312"/>
      <c r="G56" s="312"/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0866141732283472" header="0.39370078740157483" footer="0.35433070866141736"/>
  <pageSetup paperSize="9" firstPageNumber="28" orientation="landscape" useFirstPageNumber="1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20.100000000000001" customHeight="1"/>
  <cols>
    <col min="1" max="1" width="14.7109375" style="1" customWidth="1"/>
    <col min="2" max="2" width="6.140625" customWidth="1"/>
    <col min="3" max="3" width="8" customWidth="1"/>
    <col min="4" max="4" width="4.85546875" customWidth="1"/>
    <col min="5" max="5" width="5.7109375" customWidth="1"/>
    <col min="6" max="6" width="5.42578125" customWidth="1"/>
    <col min="7" max="7" width="8" customWidth="1"/>
    <col min="8" max="8" width="6.5703125" style="4" customWidth="1"/>
    <col min="9" max="9" width="9" style="1" customWidth="1"/>
    <col min="10" max="10" width="6.7109375" style="1" customWidth="1"/>
    <col min="11" max="12" width="6.28515625" style="1" customWidth="1"/>
    <col min="13" max="13" width="8.42578125" style="1" customWidth="1"/>
    <col min="14" max="14" width="7.28515625" style="4" customWidth="1"/>
    <col min="15" max="15" width="9" style="5" customWidth="1"/>
    <col min="16" max="16" width="7.5703125" style="4" customWidth="1"/>
    <col min="17" max="17" width="6.7109375" style="4" customWidth="1"/>
    <col min="18" max="18" width="7.28515625" style="4" customWidth="1"/>
    <col min="19" max="19" width="9.5703125" style="4" customWidth="1"/>
    <col min="20" max="16384" width="9.140625" style="1"/>
  </cols>
  <sheetData>
    <row r="1" spans="1:19" s="46" customFormat="1" ht="20.100000000000001" customHeight="1">
      <c r="A1" s="576" t="s">
        <v>1725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</row>
    <row r="2" spans="1:19" s="46" customFormat="1" ht="20.100000000000001" customHeight="1">
      <c r="A2" s="47"/>
      <c r="B2" s="534" t="s">
        <v>1584</v>
      </c>
      <c r="C2" s="535"/>
      <c r="D2" s="535"/>
      <c r="E2" s="535"/>
      <c r="F2" s="535"/>
      <c r="G2" s="536"/>
      <c r="H2" s="537" t="s">
        <v>1585</v>
      </c>
      <c r="I2" s="538"/>
      <c r="J2" s="538"/>
      <c r="K2" s="538"/>
      <c r="L2" s="538"/>
      <c r="M2" s="539"/>
      <c r="N2" s="537" t="s">
        <v>1586</v>
      </c>
      <c r="O2" s="538"/>
      <c r="P2" s="538"/>
      <c r="Q2" s="538"/>
      <c r="R2" s="538"/>
      <c r="S2" s="538"/>
    </row>
    <row r="3" spans="1:19" s="46" customFormat="1" ht="20.100000000000001" customHeight="1">
      <c r="A3" s="48" t="s">
        <v>1587</v>
      </c>
      <c r="B3" s="49" t="s">
        <v>1553</v>
      </c>
      <c r="C3" s="53" t="s">
        <v>1588</v>
      </c>
      <c r="D3" s="540" t="s">
        <v>1589</v>
      </c>
      <c r="E3" s="541"/>
      <c r="F3" s="542"/>
      <c r="G3" s="51" t="s">
        <v>1556</v>
      </c>
      <c r="H3" s="52" t="s">
        <v>1553</v>
      </c>
      <c r="I3" s="53" t="s">
        <v>1588</v>
      </c>
      <c r="J3" s="543" t="s">
        <v>1589</v>
      </c>
      <c r="K3" s="544"/>
      <c r="L3" s="545"/>
      <c r="M3" s="54" t="s">
        <v>1556</v>
      </c>
      <c r="N3" s="55" t="s">
        <v>1553</v>
      </c>
      <c r="O3" s="137" t="s">
        <v>1588</v>
      </c>
      <c r="P3" s="546" t="s">
        <v>1589</v>
      </c>
      <c r="Q3" s="547"/>
      <c r="R3" s="548"/>
      <c r="S3" s="57" t="s">
        <v>1556</v>
      </c>
    </row>
    <row r="4" spans="1:19" s="46" customFormat="1" ht="20.100000000000001" customHeight="1">
      <c r="A4" s="58"/>
      <c r="B4" s="59" t="s">
        <v>1557</v>
      </c>
      <c r="C4" s="65" t="s">
        <v>1558</v>
      </c>
      <c r="D4" s="61" t="s">
        <v>1559</v>
      </c>
      <c r="E4" s="62" t="s">
        <v>1560</v>
      </c>
      <c r="F4" s="61" t="s">
        <v>1551</v>
      </c>
      <c r="G4" s="63" t="s">
        <v>1561</v>
      </c>
      <c r="H4" s="64" t="s">
        <v>1557</v>
      </c>
      <c r="I4" s="65" t="s">
        <v>1558</v>
      </c>
      <c r="J4" s="66" t="s">
        <v>1559</v>
      </c>
      <c r="K4" s="67" t="s">
        <v>1560</v>
      </c>
      <c r="L4" s="66" t="s">
        <v>1551</v>
      </c>
      <c r="M4" s="67" t="s">
        <v>1561</v>
      </c>
      <c r="N4" s="68" t="s">
        <v>1557</v>
      </c>
      <c r="O4" s="138" t="s">
        <v>1558</v>
      </c>
      <c r="P4" s="70" t="s">
        <v>1559</v>
      </c>
      <c r="Q4" s="71" t="s">
        <v>1560</v>
      </c>
      <c r="R4" s="71" t="s">
        <v>1551</v>
      </c>
      <c r="S4" s="70" t="s">
        <v>1561</v>
      </c>
    </row>
    <row r="5" spans="1:19" ht="20.100000000000001" customHeight="1">
      <c r="A5" s="317" t="s">
        <v>82</v>
      </c>
      <c r="B5" s="333" t="s">
        <v>21</v>
      </c>
      <c r="C5" s="333" t="s">
        <v>21</v>
      </c>
      <c r="D5" s="333" t="s">
        <v>21</v>
      </c>
      <c r="E5" s="333" t="s">
        <v>21</v>
      </c>
      <c r="F5" s="333" t="s">
        <v>21</v>
      </c>
      <c r="G5" s="333" t="s">
        <v>21</v>
      </c>
      <c r="H5" s="319">
        <v>10</v>
      </c>
      <c r="I5" s="320">
        <v>170.30799999999999</v>
      </c>
      <c r="J5" s="319">
        <v>90</v>
      </c>
      <c r="K5" s="319">
        <v>2</v>
      </c>
      <c r="L5" s="319">
        <v>92</v>
      </c>
      <c r="M5" s="319">
        <v>615.09</v>
      </c>
      <c r="N5" s="319">
        <v>10</v>
      </c>
      <c r="O5" s="320">
        <v>170.30799999999999</v>
      </c>
      <c r="P5" s="319">
        <v>90</v>
      </c>
      <c r="Q5" s="319">
        <v>2</v>
      </c>
      <c r="R5" s="319">
        <v>92</v>
      </c>
      <c r="S5" s="321">
        <v>615.09</v>
      </c>
    </row>
    <row r="6" spans="1:19" ht="20.100000000000001" customHeight="1">
      <c r="A6" s="317" t="s">
        <v>664</v>
      </c>
      <c r="B6" s="333" t="s">
        <v>21</v>
      </c>
      <c r="C6" s="333" t="s">
        <v>21</v>
      </c>
      <c r="D6" s="333" t="s">
        <v>21</v>
      </c>
      <c r="E6" s="333" t="s">
        <v>21</v>
      </c>
      <c r="F6" s="333" t="s">
        <v>21</v>
      </c>
      <c r="G6" s="333" t="s">
        <v>21</v>
      </c>
      <c r="H6" s="319">
        <v>2</v>
      </c>
      <c r="I6" s="320">
        <v>14</v>
      </c>
      <c r="J6" s="319">
        <v>11</v>
      </c>
      <c r="K6" s="319">
        <v>1</v>
      </c>
      <c r="L6" s="319">
        <v>12</v>
      </c>
      <c r="M6" s="319">
        <v>920</v>
      </c>
      <c r="N6" s="319">
        <v>2</v>
      </c>
      <c r="O6" s="320">
        <v>14</v>
      </c>
      <c r="P6" s="319">
        <v>11</v>
      </c>
      <c r="Q6" s="319">
        <v>1</v>
      </c>
      <c r="R6" s="319">
        <v>12</v>
      </c>
      <c r="S6" s="321">
        <v>920</v>
      </c>
    </row>
    <row r="7" spans="1:19" ht="20.100000000000001" customHeight="1">
      <c r="A7" s="317" t="s">
        <v>165</v>
      </c>
      <c r="B7" s="333" t="s">
        <v>21</v>
      </c>
      <c r="C7" s="333" t="s">
        <v>21</v>
      </c>
      <c r="D7" s="333" t="s">
        <v>21</v>
      </c>
      <c r="E7" s="333" t="s">
        <v>21</v>
      </c>
      <c r="F7" s="333" t="s">
        <v>21</v>
      </c>
      <c r="G7" s="333" t="s">
        <v>21</v>
      </c>
      <c r="H7" s="319">
        <v>1</v>
      </c>
      <c r="I7" s="320">
        <v>0.68</v>
      </c>
      <c r="J7" s="319">
        <v>6</v>
      </c>
      <c r="K7" s="319">
        <v>0</v>
      </c>
      <c r="L7" s="319">
        <v>6</v>
      </c>
      <c r="M7" s="319">
        <v>68.5</v>
      </c>
      <c r="N7" s="319">
        <v>1</v>
      </c>
      <c r="O7" s="320">
        <v>0.68</v>
      </c>
      <c r="P7" s="319">
        <v>6</v>
      </c>
      <c r="Q7" s="319">
        <v>0</v>
      </c>
      <c r="R7" s="319">
        <v>6</v>
      </c>
      <c r="S7" s="321">
        <v>68.5</v>
      </c>
    </row>
    <row r="8" spans="1:19" ht="20.100000000000001" customHeight="1">
      <c r="A8" s="317" t="s">
        <v>651</v>
      </c>
      <c r="B8" s="333" t="s">
        <v>21</v>
      </c>
      <c r="C8" s="333" t="s">
        <v>21</v>
      </c>
      <c r="D8" s="333" t="s">
        <v>21</v>
      </c>
      <c r="E8" s="333" t="s">
        <v>21</v>
      </c>
      <c r="F8" s="333" t="s">
        <v>21</v>
      </c>
      <c r="G8" s="333" t="s">
        <v>21</v>
      </c>
      <c r="H8" s="319">
        <v>1</v>
      </c>
      <c r="I8" s="320">
        <v>10.5</v>
      </c>
      <c r="J8" s="319">
        <v>18</v>
      </c>
      <c r="K8" s="319">
        <v>2</v>
      </c>
      <c r="L8" s="319">
        <v>20</v>
      </c>
      <c r="M8" s="319">
        <v>224</v>
      </c>
      <c r="N8" s="319">
        <v>1</v>
      </c>
      <c r="O8" s="320">
        <v>10.5</v>
      </c>
      <c r="P8" s="319">
        <v>18</v>
      </c>
      <c r="Q8" s="319">
        <v>2</v>
      </c>
      <c r="R8" s="319">
        <v>20</v>
      </c>
      <c r="S8" s="321">
        <v>224</v>
      </c>
    </row>
    <row r="9" spans="1:19" ht="20.100000000000001" customHeight="1">
      <c r="A9" s="317" t="s">
        <v>204</v>
      </c>
      <c r="B9" s="333" t="s">
        <v>21</v>
      </c>
      <c r="C9" s="333" t="s">
        <v>21</v>
      </c>
      <c r="D9" s="333" t="s">
        <v>21</v>
      </c>
      <c r="E9" s="333" t="s">
        <v>21</v>
      </c>
      <c r="F9" s="333" t="s">
        <v>21</v>
      </c>
      <c r="G9" s="333" t="s">
        <v>21</v>
      </c>
      <c r="H9" s="319">
        <v>1</v>
      </c>
      <c r="I9" s="320">
        <v>4.55</v>
      </c>
      <c r="J9" s="319">
        <v>6</v>
      </c>
      <c r="K9" s="319">
        <v>0</v>
      </c>
      <c r="L9" s="319">
        <v>6</v>
      </c>
      <c r="M9" s="319">
        <v>370</v>
      </c>
      <c r="N9" s="319">
        <v>1</v>
      </c>
      <c r="O9" s="320">
        <v>4.55</v>
      </c>
      <c r="P9" s="319">
        <v>6</v>
      </c>
      <c r="Q9" s="319">
        <v>0</v>
      </c>
      <c r="R9" s="319">
        <v>6</v>
      </c>
      <c r="S9" s="321">
        <v>370</v>
      </c>
    </row>
    <row r="10" spans="1:19" ht="20.100000000000001" customHeight="1">
      <c r="A10" s="317" t="s">
        <v>254</v>
      </c>
      <c r="B10" s="333" t="s">
        <v>21</v>
      </c>
      <c r="C10" s="333" t="s">
        <v>21</v>
      </c>
      <c r="D10" s="333" t="s">
        <v>21</v>
      </c>
      <c r="E10" s="333" t="s">
        <v>21</v>
      </c>
      <c r="F10" s="333" t="s">
        <v>21</v>
      </c>
      <c r="G10" s="333" t="s">
        <v>21</v>
      </c>
      <c r="H10" s="319">
        <v>3</v>
      </c>
      <c r="I10" s="320">
        <v>2.36</v>
      </c>
      <c r="J10" s="319">
        <v>23</v>
      </c>
      <c r="K10" s="319">
        <v>0</v>
      </c>
      <c r="L10" s="319">
        <v>23</v>
      </c>
      <c r="M10" s="319">
        <v>292</v>
      </c>
      <c r="N10" s="319">
        <v>3</v>
      </c>
      <c r="O10" s="320">
        <v>2.36</v>
      </c>
      <c r="P10" s="319">
        <v>23</v>
      </c>
      <c r="Q10" s="319">
        <v>0</v>
      </c>
      <c r="R10" s="319">
        <v>23</v>
      </c>
      <c r="S10" s="321">
        <v>292</v>
      </c>
    </row>
    <row r="11" spans="1:19" ht="20.100000000000001" customHeight="1">
      <c r="A11" s="317" t="s">
        <v>1064</v>
      </c>
      <c r="B11" s="333" t="s">
        <v>21</v>
      </c>
      <c r="C11" s="333" t="s">
        <v>21</v>
      </c>
      <c r="D11" s="333" t="s">
        <v>21</v>
      </c>
      <c r="E11" s="333" t="s">
        <v>21</v>
      </c>
      <c r="F11" s="333" t="s">
        <v>21</v>
      </c>
      <c r="G11" s="333" t="s">
        <v>21</v>
      </c>
      <c r="H11" s="319">
        <v>1</v>
      </c>
      <c r="I11" s="320">
        <v>0.56000000000000005</v>
      </c>
      <c r="J11" s="319">
        <v>6</v>
      </c>
      <c r="K11" s="319">
        <v>4</v>
      </c>
      <c r="L11" s="319">
        <v>10</v>
      </c>
      <c r="M11" s="319">
        <v>120.63</v>
      </c>
      <c r="N11" s="319">
        <v>1</v>
      </c>
      <c r="O11" s="320">
        <v>0.56000000000000005</v>
      </c>
      <c r="P11" s="319">
        <v>6</v>
      </c>
      <c r="Q11" s="319">
        <v>4</v>
      </c>
      <c r="R11" s="319">
        <v>10</v>
      </c>
      <c r="S11" s="321">
        <v>120.63</v>
      </c>
    </row>
    <row r="12" spans="1:19" ht="20.100000000000001" customHeight="1">
      <c r="A12" s="317" t="s">
        <v>1284</v>
      </c>
      <c r="B12" s="333" t="s">
        <v>21</v>
      </c>
      <c r="C12" s="333" t="s">
        <v>21</v>
      </c>
      <c r="D12" s="333" t="s">
        <v>21</v>
      </c>
      <c r="E12" s="333" t="s">
        <v>21</v>
      </c>
      <c r="F12" s="333" t="s">
        <v>21</v>
      </c>
      <c r="G12" s="333" t="s">
        <v>21</v>
      </c>
      <c r="H12" s="319">
        <v>1</v>
      </c>
      <c r="I12" s="320">
        <v>4.1775270000000004</v>
      </c>
      <c r="J12" s="319">
        <v>1</v>
      </c>
      <c r="K12" s="319">
        <v>49</v>
      </c>
      <c r="L12" s="319">
        <v>50</v>
      </c>
      <c r="M12" s="319">
        <v>18.37</v>
      </c>
      <c r="N12" s="319">
        <v>1</v>
      </c>
      <c r="O12" s="320">
        <v>4.1775270000000004</v>
      </c>
      <c r="P12" s="319">
        <v>1</v>
      </c>
      <c r="Q12" s="319">
        <v>49</v>
      </c>
      <c r="R12" s="319">
        <v>50</v>
      </c>
      <c r="S12" s="321">
        <v>18.37</v>
      </c>
    </row>
    <row r="13" spans="1:19" ht="20.100000000000001" customHeight="1">
      <c r="A13" s="317" t="s">
        <v>47</v>
      </c>
      <c r="B13" s="333" t="s">
        <v>21</v>
      </c>
      <c r="C13" s="333" t="s">
        <v>21</v>
      </c>
      <c r="D13" s="333" t="s">
        <v>21</v>
      </c>
      <c r="E13" s="333" t="s">
        <v>21</v>
      </c>
      <c r="F13" s="333" t="s">
        <v>21</v>
      </c>
      <c r="G13" s="333" t="s">
        <v>21</v>
      </c>
      <c r="H13" s="319">
        <v>10</v>
      </c>
      <c r="I13" s="320">
        <v>322.89999999999998</v>
      </c>
      <c r="J13" s="319">
        <v>170</v>
      </c>
      <c r="K13" s="319">
        <v>26</v>
      </c>
      <c r="L13" s="319">
        <v>196</v>
      </c>
      <c r="M13" s="319">
        <v>2802.87</v>
      </c>
      <c r="N13" s="319">
        <v>10</v>
      </c>
      <c r="O13" s="320">
        <v>322.89999999999998</v>
      </c>
      <c r="P13" s="319">
        <v>170</v>
      </c>
      <c r="Q13" s="319">
        <v>26</v>
      </c>
      <c r="R13" s="319">
        <v>196</v>
      </c>
      <c r="S13" s="321">
        <v>2802.87</v>
      </c>
    </row>
    <row r="14" spans="1:19" ht="20.100000000000001" customHeight="1">
      <c r="A14" s="317" t="s">
        <v>24</v>
      </c>
      <c r="B14" s="333" t="s">
        <v>21</v>
      </c>
      <c r="C14" s="333" t="s">
        <v>21</v>
      </c>
      <c r="D14" s="333" t="s">
        <v>21</v>
      </c>
      <c r="E14" s="333" t="s">
        <v>21</v>
      </c>
      <c r="F14" s="333" t="s">
        <v>21</v>
      </c>
      <c r="G14" s="333" t="s">
        <v>21</v>
      </c>
      <c r="H14" s="319">
        <v>2</v>
      </c>
      <c r="I14" s="320">
        <v>88.1</v>
      </c>
      <c r="J14" s="319">
        <v>38</v>
      </c>
      <c r="K14" s="319">
        <v>24</v>
      </c>
      <c r="L14" s="319">
        <v>62</v>
      </c>
      <c r="M14" s="319">
        <v>462.32</v>
      </c>
      <c r="N14" s="319">
        <v>2</v>
      </c>
      <c r="O14" s="320">
        <v>88.1</v>
      </c>
      <c r="P14" s="319">
        <v>38</v>
      </c>
      <c r="Q14" s="319">
        <v>24</v>
      </c>
      <c r="R14" s="319">
        <v>62</v>
      </c>
      <c r="S14" s="321">
        <v>462.32</v>
      </c>
    </row>
    <row r="15" spans="1:19" ht="20.100000000000001" customHeight="1">
      <c r="A15" s="317" t="s">
        <v>1180</v>
      </c>
      <c r="B15" s="333" t="s">
        <v>21</v>
      </c>
      <c r="C15" s="333" t="s">
        <v>21</v>
      </c>
      <c r="D15" s="333" t="s">
        <v>21</v>
      </c>
      <c r="E15" s="333" t="s">
        <v>21</v>
      </c>
      <c r="F15" s="333" t="s">
        <v>21</v>
      </c>
      <c r="G15" s="333" t="s">
        <v>21</v>
      </c>
      <c r="H15" s="319">
        <v>1</v>
      </c>
      <c r="I15" s="320">
        <v>0.11</v>
      </c>
      <c r="J15" s="319">
        <v>1</v>
      </c>
      <c r="K15" s="319">
        <v>1</v>
      </c>
      <c r="L15" s="319">
        <v>2</v>
      </c>
      <c r="M15" s="319">
        <v>17.52</v>
      </c>
      <c r="N15" s="319">
        <v>1</v>
      </c>
      <c r="O15" s="320">
        <v>0.11</v>
      </c>
      <c r="P15" s="319">
        <v>1</v>
      </c>
      <c r="Q15" s="319">
        <v>1</v>
      </c>
      <c r="R15" s="319">
        <v>2</v>
      </c>
      <c r="S15" s="321">
        <v>17.52</v>
      </c>
    </row>
    <row r="16" spans="1:19" ht="20.100000000000001" customHeight="1">
      <c r="A16" s="317" t="s">
        <v>1503</v>
      </c>
      <c r="B16" s="333" t="s">
        <v>21</v>
      </c>
      <c r="C16" s="333" t="s">
        <v>21</v>
      </c>
      <c r="D16" s="333" t="s">
        <v>21</v>
      </c>
      <c r="E16" s="333" t="s">
        <v>21</v>
      </c>
      <c r="F16" s="333" t="s">
        <v>21</v>
      </c>
      <c r="G16" s="333" t="s">
        <v>21</v>
      </c>
      <c r="H16" s="319">
        <v>1</v>
      </c>
      <c r="I16" s="320">
        <v>0.65</v>
      </c>
      <c r="J16" s="319">
        <v>8</v>
      </c>
      <c r="K16" s="319">
        <v>5</v>
      </c>
      <c r="L16" s="319">
        <v>13</v>
      </c>
      <c r="M16" s="319">
        <v>20.53</v>
      </c>
      <c r="N16" s="319">
        <v>1</v>
      </c>
      <c r="O16" s="320">
        <v>0.65</v>
      </c>
      <c r="P16" s="319">
        <v>8</v>
      </c>
      <c r="Q16" s="319">
        <v>5</v>
      </c>
      <c r="R16" s="319">
        <v>13</v>
      </c>
      <c r="S16" s="321">
        <v>20.53</v>
      </c>
    </row>
    <row r="17" spans="1:19" ht="20.100000000000001" customHeight="1">
      <c r="A17" s="317" t="s">
        <v>1723</v>
      </c>
      <c r="B17" s="333" t="s">
        <v>21</v>
      </c>
      <c r="C17" s="333" t="s">
        <v>21</v>
      </c>
      <c r="D17" s="333" t="s">
        <v>21</v>
      </c>
      <c r="E17" s="333" t="s">
        <v>21</v>
      </c>
      <c r="F17" s="333" t="s">
        <v>21</v>
      </c>
      <c r="G17" s="333" t="s">
        <v>21</v>
      </c>
      <c r="H17" s="319">
        <v>3</v>
      </c>
      <c r="I17" s="320">
        <v>6.7939999999999996</v>
      </c>
      <c r="J17" s="319">
        <v>20</v>
      </c>
      <c r="K17" s="319">
        <v>4</v>
      </c>
      <c r="L17" s="319">
        <v>24</v>
      </c>
      <c r="M17" s="319">
        <v>132.88999999999999</v>
      </c>
      <c r="N17" s="319">
        <v>3</v>
      </c>
      <c r="O17" s="320">
        <v>6.7939999999999996</v>
      </c>
      <c r="P17" s="319">
        <v>20</v>
      </c>
      <c r="Q17" s="319">
        <v>4</v>
      </c>
      <c r="R17" s="319">
        <v>24</v>
      </c>
      <c r="S17" s="321">
        <v>132.88999999999999</v>
      </c>
    </row>
    <row r="18" spans="1:19" ht="20.100000000000001" customHeight="1">
      <c r="A18" s="317" t="s">
        <v>74</v>
      </c>
      <c r="B18" s="333" t="s">
        <v>21</v>
      </c>
      <c r="C18" s="333" t="s">
        <v>21</v>
      </c>
      <c r="D18" s="333" t="s">
        <v>21</v>
      </c>
      <c r="E18" s="333" t="s">
        <v>21</v>
      </c>
      <c r="F18" s="333" t="s">
        <v>21</v>
      </c>
      <c r="G18" s="333" t="s">
        <v>21</v>
      </c>
      <c r="H18" s="319">
        <v>2</v>
      </c>
      <c r="I18" s="320">
        <v>30</v>
      </c>
      <c r="J18" s="319">
        <v>52</v>
      </c>
      <c r="K18" s="319">
        <v>2</v>
      </c>
      <c r="L18" s="319">
        <v>54</v>
      </c>
      <c r="M18" s="319">
        <v>869.6</v>
      </c>
      <c r="N18" s="319">
        <v>2</v>
      </c>
      <c r="O18" s="320">
        <v>30</v>
      </c>
      <c r="P18" s="319">
        <v>52</v>
      </c>
      <c r="Q18" s="319">
        <v>2</v>
      </c>
      <c r="R18" s="319">
        <v>54</v>
      </c>
      <c r="S18" s="321">
        <v>869.6</v>
      </c>
    </row>
    <row r="19" spans="1:19" ht="20.100000000000001" customHeight="1">
      <c r="A19" s="317" t="s">
        <v>16</v>
      </c>
      <c r="B19" s="333" t="s">
        <v>21</v>
      </c>
      <c r="C19" s="333" t="s">
        <v>21</v>
      </c>
      <c r="D19" s="333" t="s">
        <v>21</v>
      </c>
      <c r="E19" s="333" t="s">
        <v>21</v>
      </c>
      <c r="F19" s="333" t="s">
        <v>21</v>
      </c>
      <c r="G19" s="333" t="s">
        <v>21</v>
      </c>
      <c r="H19" s="319">
        <v>1</v>
      </c>
      <c r="I19" s="320">
        <v>2.35</v>
      </c>
      <c r="J19" s="319">
        <v>4</v>
      </c>
      <c r="K19" s="319">
        <v>0</v>
      </c>
      <c r="L19" s="319">
        <v>4</v>
      </c>
      <c r="M19" s="319">
        <v>20.6</v>
      </c>
      <c r="N19" s="319">
        <v>1</v>
      </c>
      <c r="O19" s="320">
        <v>2.35</v>
      </c>
      <c r="P19" s="319">
        <v>4</v>
      </c>
      <c r="Q19" s="319">
        <v>0</v>
      </c>
      <c r="R19" s="319">
        <v>4</v>
      </c>
      <c r="S19" s="321">
        <v>20.6</v>
      </c>
    </row>
    <row r="20" spans="1:19" ht="20.100000000000001" customHeight="1">
      <c r="A20" s="317" t="s">
        <v>302</v>
      </c>
      <c r="B20" s="333" t="s">
        <v>21</v>
      </c>
      <c r="C20" s="333" t="s">
        <v>21</v>
      </c>
      <c r="D20" s="333" t="s">
        <v>21</v>
      </c>
      <c r="E20" s="333" t="s">
        <v>21</v>
      </c>
      <c r="F20" s="333" t="s">
        <v>21</v>
      </c>
      <c r="G20" s="333" t="s">
        <v>21</v>
      </c>
      <c r="H20" s="319">
        <v>1</v>
      </c>
      <c r="I20" s="320">
        <v>0.4</v>
      </c>
      <c r="J20" s="319">
        <v>5</v>
      </c>
      <c r="K20" s="319">
        <v>0</v>
      </c>
      <c r="L20" s="319">
        <v>5</v>
      </c>
      <c r="M20" s="319">
        <v>185</v>
      </c>
      <c r="N20" s="319">
        <v>1</v>
      </c>
      <c r="O20" s="320">
        <v>0.4</v>
      </c>
      <c r="P20" s="319">
        <v>5</v>
      </c>
      <c r="Q20" s="319">
        <v>0</v>
      </c>
      <c r="R20" s="319">
        <v>5</v>
      </c>
      <c r="S20" s="321">
        <v>185</v>
      </c>
    </row>
    <row r="21" spans="1:19" ht="20.100000000000001" customHeight="1">
      <c r="A21" s="317" t="s">
        <v>158</v>
      </c>
      <c r="B21" s="333" t="s">
        <v>21</v>
      </c>
      <c r="C21" s="333" t="s">
        <v>21</v>
      </c>
      <c r="D21" s="333" t="s">
        <v>21</v>
      </c>
      <c r="E21" s="333" t="s">
        <v>21</v>
      </c>
      <c r="F21" s="333" t="s">
        <v>21</v>
      </c>
      <c r="G21" s="333" t="s">
        <v>21</v>
      </c>
      <c r="H21" s="319">
        <v>1</v>
      </c>
      <c r="I21" s="320">
        <v>18</v>
      </c>
      <c r="J21" s="319">
        <v>28</v>
      </c>
      <c r="K21" s="319">
        <v>19</v>
      </c>
      <c r="L21" s="319">
        <v>47</v>
      </c>
      <c r="M21" s="319">
        <v>194.6</v>
      </c>
      <c r="N21" s="319">
        <v>1</v>
      </c>
      <c r="O21" s="320">
        <v>18</v>
      </c>
      <c r="P21" s="319">
        <v>28</v>
      </c>
      <c r="Q21" s="319">
        <v>19</v>
      </c>
      <c r="R21" s="319">
        <v>47</v>
      </c>
      <c r="S21" s="321">
        <v>194.6</v>
      </c>
    </row>
    <row r="22" spans="1:19" ht="20.100000000000001" customHeight="1">
      <c r="A22" s="317" t="s">
        <v>103</v>
      </c>
      <c r="B22" s="333" t="s">
        <v>21</v>
      </c>
      <c r="C22" s="333" t="s">
        <v>21</v>
      </c>
      <c r="D22" s="333" t="s">
        <v>21</v>
      </c>
      <c r="E22" s="333" t="s">
        <v>21</v>
      </c>
      <c r="F22" s="333" t="s">
        <v>21</v>
      </c>
      <c r="G22" s="333" t="s">
        <v>21</v>
      </c>
      <c r="H22" s="319">
        <v>1</v>
      </c>
      <c r="I22" s="320">
        <v>3.5</v>
      </c>
      <c r="J22" s="319">
        <v>10</v>
      </c>
      <c r="K22" s="319">
        <v>2</v>
      </c>
      <c r="L22" s="319">
        <v>12</v>
      </c>
      <c r="M22" s="319">
        <v>14</v>
      </c>
      <c r="N22" s="319">
        <v>1</v>
      </c>
      <c r="O22" s="320">
        <v>3.5</v>
      </c>
      <c r="P22" s="319">
        <v>10</v>
      </c>
      <c r="Q22" s="319">
        <v>2</v>
      </c>
      <c r="R22" s="319">
        <v>12</v>
      </c>
      <c r="S22" s="321">
        <v>14</v>
      </c>
    </row>
    <row r="23" spans="1:19" ht="20.100000000000001" customHeight="1">
      <c r="A23" s="317" t="s">
        <v>365</v>
      </c>
      <c r="B23" s="333" t="s">
        <v>21</v>
      </c>
      <c r="C23" s="333" t="s">
        <v>21</v>
      </c>
      <c r="D23" s="333" t="s">
        <v>21</v>
      </c>
      <c r="E23" s="333" t="s">
        <v>21</v>
      </c>
      <c r="F23" s="333" t="s">
        <v>21</v>
      </c>
      <c r="G23" s="333" t="s">
        <v>21</v>
      </c>
      <c r="H23" s="319">
        <v>1</v>
      </c>
      <c r="I23" s="320">
        <v>11</v>
      </c>
      <c r="J23" s="319">
        <v>5</v>
      </c>
      <c r="K23" s="319">
        <v>0</v>
      </c>
      <c r="L23" s="319">
        <v>5</v>
      </c>
      <c r="M23" s="319">
        <v>142</v>
      </c>
      <c r="N23" s="319">
        <v>1</v>
      </c>
      <c r="O23" s="320">
        <v>11</v>
      </c>
      <c r="P23" s="319">
        <v>5</v>
      </c>
      <c r="Q23" s="319">
        <v>0</v>
      </c>
      <c r="R23" s="319">
        <v>5</v>
      </c>
      <c r="S23" s="321">
        <v>142</v>
      </c>
    </row>
    <row r="24" spans="1:19" ht="20.100000000000001" customHeight="1">
      <c r="A24" s="317" t="s">
        <v>602</v>
      </c>
      <c r="B24" s="333" t="s">
        <v>21</v>
      </c>
      <c r="C24" s="333" t="s">
        <v>21</v>
      </c>
      <c r="D24" s="333" t="s">
        <v>21</v>
      </c>
      <c r="E24" s="333" t="s">
        <v>21</v>
      </c>
      <c r="F24" s="333" t="s">
        <v>21</v>
      </c>
      <c r="G24" s="333" t="s">
        <v>21</v>
      </c>
      <c r="H24" s="319">
        <v>1</v>
      </c>
      <c r="I24" s="320">
        <v>0.17499999999999999</v>
      </c>
      <c r="J24" s="319">
        <v>10</v>
      </c>
      <c r="K24" s="319">
        <v>10</v>
      </c>
      <c r="L24" s="319">
        <v>20</v>
      </c>
      <c r="M24" s="319">
        <v>62.61</v>
      </c>
      <c r="N24" s="319">
        <v>1</v>
      </c>
      <c r="O24" s="320">
        <v>0.17499999999999999</v>
      </c>
      <c r="P24" s="319">
        <v>10</v>
      </c>
      <c r="Q24" s="319">
        <v>10</v>
      </c>
      <c r="R24" s="319">
        <v>20</v>
      </c>
      <c r="S24" s="321">
        <v>62.61</v>
      </c>
    </row>
    <row r="25" spans="1:19" ht="20.100000000000001" customHeight="1">
      <c r="A25" s="432"/>
      <c r="B25" s="433"/>
      <c r="C25" s="433"/>
      <c r="D25" s="433"/>
      <c r="E25" s="433"/>
      <c r="F25" s="433"/>
      <c r="G25" s="433"/>
      <c r="H25" s="429"/>
      <c r="I25" s="430"/>
      <c r="J25" s="429"/>
      <c r="K25" s="429"/>
      <c r="L25" s="429"/>
      <c r="M25" s="429"/>
      <c r="N25" s="429"/>
      <c r="O25" s="430"/>
      <c r="P25" s="429"/>
      <c r="Q25" s="429"/>
      <c r="R25" s="429"/>
      <c r="S25" s="431"/>
    </row>
    <row r="26" spans="1:19" ht="20.100000000000001" customHeight="1">
      <c r="A26" s="317" t="s">
        <v>31</v>
      </c>
      <c r="B26" s="333" t="s">
        <v>21</v>
      </c>
      <c r="C26" s="333" t="s">
        <v>21</v>
      </c>
      <c r="D26" s="333" t="s">
        <v>21</v>
      </c>
      <c r="E26" s="333" t="s">
        <v>21</v>
      </c>
      <c r="F26" s="333" t="s">
        <v>21</v>
      </c>
      <c r="G26" s="333" t="s">
        <v>21</v>
      </c>
      <c r="H26" s="319">
        <v>1</v>
      </c>
      <c r="I26" s="320">
        <v>5.3</v>
      </c>
      <c r="J26" s="319">
        <v>6</v>
      </c>
      <c r="K26" s="319">
        <v>1</v>
      </c>
      <c r="L26" s="319">
        <v>7</v>
      </c>
      <c r="M26" s="319">
        <v>298</v>
      </c>
      <c r="N26" s="319">
        <v>1</v>
      </c>
      <c r="O26" s="320">
        <v>5.3</v>
      </c>
      <c r="P26" s="319">
        <v>6</v>
      </c>
      <c r="Q26" s="319">
        <v>1</v>
      </c>
      <c r="R26" s="319">
        <v>7</v>
      </c>
      <c r="S26" s="321">
        <v>298</v>
      </c>
    </row>
    <row r="27" spans="1:19" ht="20.100000000000001" customHeight="1">
      <c r="A27" s="317" t="s">
        <v>1322</v>
      </c>
      <c r="B27" s="334">
        <v>1</v>
      </c>
      <c r="C27" s="320">
        <v>0.24999999999999989</v>
      </c>
      <c r="D27" s="334">
        <v>2</v>
      </c>
      <c r="E27" s="334">
        <v>0</v>
      </c>
      <c r="F27" s="334">
        <v>2</v>
      </c>
      <c r="G27" s="334">
        <v>13</v>
      </c>
      <c r="H27" s="319">
        <v>2</v>
      </c>
      <c r="I27" s="320">
        <v>0.88</v>
      </c>
      <c r="J27" s="319">
        <v>4</v>
      </c>
      <c r="K27" s="319">
        <v>0</v>
      </c>
      <c r="L27" s="319">
        <v>4</v>
      </c>
      <c r="M27" s="319">
        <v>380</v>
      </c>
      <c r="N27" s="319">
        <v>3</v>
      </c>
      <c r="O27" s="320">
        <v>1.1299999999999999</v>
      </c>
      <c r="P27" s="319">
        <v>6</v>
      </c>
      <c r="Q27" s="319">
        <v>0</v>
      </c>
      <c r="R27" s="319">
        <v>6</v>
      </c>
      <c r="S27" s="321">
        <v>393</v>
      </c>
    </row>
    <row r="28" spans="1:19" ht="20.100000000000001" customHeight="1">
      <c r="A28" s="317" t="s">
        <v>1724</v>
      </c>
      <c r="B28" s="333" t="s">
        <v>21</v>
      </c>
      <c r="C28" s="333" t="s">
        <v>21</v>
      </c>
      <c r="D28" s="333" t="s">
        <v>21</v>
      </c>
      <c r="E28" s="333" t="s">
        <v>21</v>
      </c>
      <c r="F28" s="333" t="s">
        <v>21</v>
      </c>
      <c r="G28" s="333" t="s">
        <v>21</v>
      </c>
      <c r="H28" s="319">
        <v>2</v>
      </c>
      <c r="I28" s="320">
        <v>1.06</v>
      </c>
      <c r="J28" s="319">
        <v>7</v>
      </c>
      <c r="K28" s="319">
        <v>0</v>
      </c>
      <c r="L28" s="319">
        <v>7</v>
      </c>
      <c r="M28" s="319">
        <v>112.78</v>
      </c>
      <c r="N28" s="319">
        <v>2</v>
      </c>
      <c r="O28" s="320">
        <v>1.06</v>
      </c>
      <c r="P28" s="319">
        <v>7</v>
      </c>
      <c r="Q28" s="319">
        <v>0</v>
      </c>
      <c r="R28" s="319">
        <v>7</v>
      </c>
      <c r="S28" s="321">
        <v>112.78</v>
      </c>
    </row>
    <row r="29" spans="1:19" ht="20.100000000000001" customHeight="1">
      <c r="A29" s="323" t="s">
        <v>323</v>
      </c>
      <c r="B29" s="333" t="s">
        <v>21</v>
      </c>
      <c r="C29" s="333" t="s">
        <v>21</v>
      </c>
      <c r="D29" s="333" t="s">
        <v>21</v>
      </c>
      <c r="E29" s="333" t="s">
        <v>21</v>
      </c>
      <c r="F29" s="333" t="s">
        <v>21</v>
      </c>
      <c r="G29" s="333" t="s">
        <v>21</v>
      </c>
      <c r="H29" s="325">
        <v>2</v>
      </c>
      <c r="I29" s="326">
        <v>9.5984999999999996</v>
      </c>
      <c r="J29" s="325">
        <v>11</v>
      </c>
      <c r="K29" s="325">
        <v>8</v>
      </c>
      <c r="L29" s="325">
        <v>19</v>
      </c>
      <c r="M29" s="325">
        <v>506.52</v>
      </c>
      <c r="N29" s="325">
        <v>2</v>
      </c>
      <c r="O29" s="326">
        <v>9.5984999999999996</v>
      </c>
      <c r="P29" s="325">
        <v>11</v>
      </c>
      <c r="Q29" s="325">
        <v>8</v>
      </c>
      <c r="R29" s="325">
        <v>19</v>
      </c>
      <c r="S29" s="327">
        <v>506.52</v>
      </c>
    </row>
    <row r="30" spans="1:19" ht="20.100000000000001" customHeight="1">
      <c r="A30" s="328" t="s">
        <v>1551</v>
      </c>
      <c r="B30" s="314">
        <v>1</v>
      </c>
      <c r="C30" s="315">
        <v>0.24999999999999989</v>
      </c>
      <c r="D30" s="314">
        <v>2</v>
      </c>
      <c r="E30" s="314">
        <v>0</v>
      </c>
      <c r="F30" s="314">
        <v>2</v>
      </c>
      <c r="G30" s="314">
        <v>13</v>
      </c>
      <c r="H30" s="314">
        <f>SUM(H5:H29)</f>
        <v>52</v>
      </c>
      <c r="I30" s="315">
        <f t="shared" ref="I30:M30" si="0">SUM(I5:I29)</f>
        <v>707.95302699999979</v>
      </c>
      <c r="J30" s="314">
        <f t="shared" si="0"/>
        <v>540</v>
      </c>
      <c r="K30" s="314">
        <f t="shared" si="0"/>
        <v>160</v>
      </c>
      <c r="L30" s="314">
        <f t="shared" si="0"/>
        <v>700</v>
      </c>
      <c r="M30" s="314">
        <f t="shared" si="0"/>
        <v>8850.4300000000021</v>
      </c>
      <c r="N30" s="314">
        <f>SUM(N5:N29)</f>
        <v>53</v>
      </c>
      <c r="O30" s="315">
        <f t="shared" ref="O30:S30" si="1">SUM(O5:O29)</f>
        <v>708.20302699999979</v>
      </c>
      <c r="P30" s="314">
        <f t="shared" si="1"/>
        <v>542</v>
      </c>
      <c r="Q30" s="314">
        <f t="shared" si="1"/>
        <v>160</v>
      </c>
      <c r="R30" s="314">
        <f t="shared" si="1"/>
        <v>702</v>
      </c>
      <c r="S30" s="316">
        <f t="shared" si="1"/>
        <v>8863.4300000000021</v>
      </c>
    </row>
  </sheetData>
  <sortState ref="A2:I25">
    <sortCondition ref="A2:A25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23622047244094491" right="0.15748031496062992" top="0.74803149606299213" bottom="0.74803149606299213" header="0.31496062992125984" footer="0.4"/>
  <pageSetup paperSize="9" firstPageNumber="31" orientation="landscape" useFirstPageNumber="1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sqref="A1:S1"/>
    </sheetView>
  </sheetViews>
  <sheetFormatPr defaultRowHeight="20.100000000000001" customHeight="1"/>
  <cols>
    <col min="1" max="1" width="11" style="26" customWidth="1"/>
    <col min="2" max="2" width="6.28515625" customWidth="1"/>
    <col min="3" max="3" width="8.140625" customWidth="1"/>
    <col min="4" max="4" width="5.5703125" customWidth="1"/>
    <col min="5" max="5" width="5.28515625" customWidth="1"/>
    <col min="6" max="6" width="6" customWidth="1"/>
    <col min="7" max="7" width="8.28515625" customWidth="1"/>
    <col min="8" max="8" width="6.42578125" style="4" customWidth="1"/>
    <col min="9" max="9" width="8.42578125" style="1" customWidth="1"/>
    <col min="10" max="10" width="6.5703125" style="1" customWidth="1"/>
    <col min="11" max="11" width="6.28515625" style="1" customWidth="1"/>
    <col min="12" max="12" width="6.7109375" style="1" customWidth="1"/>
    <col min="13" max="13" width="8.5703125" style="1" customWidth="1"/>
    <col min="14" max="14" width="7.5703125" style="4" customWidth="1"/>
    <col min="15" max="15" width="8.140625" style="5" customWidth="1"/>
    <col min="16" max="16" width="7.85546875" style="4" customWidth="1"/>
    <col min="17" max="17" width="7.5703125" style="4" customWidth="1"/>
    <col min="18" max="18" width="7.42578125" style="4" customWidth="1"/>
    <col min="19" max="19" width="10.7109375" style="4" customWidth="1"/>
    <col min="20" max="16384" width="9.140625" style="1"/>
  </cols>
  <sheetData>
    <row r="1" spans="1:19" s="46" customFormat="1" ht="20.100000000000001" customHeight="1">
      <c r="A1" s="576" t="s">
        <v>1726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</row>
    <row r="2" spans="1:19" s="46" customFormat="1" ht="20.100000000000001" customHeight="1">
      <c r="A2" s="72" t="s">
        <v>1591</v>
      </c>
      <c r="B2" s="549" t="s">
        <v>1592</v>
      </c>
      <c r="C2" s="550"/>
      <c r="D2" s="550"/>
      <c r="E2" s="550"/>
      <c r="F2" s="550"/>
      <c r="G2" s="551"/>
      <c r="H2" s="552" t="s">
        <v>1593</v>
      </c>
      <c r="I2" s="553"/>
      <c r="J2" s="553"/>
      <c r="K2" s="553"/>
      <c r="L2" s="553"/>
      <c r="M2" s="554"/>
      <c r="N2" s="552" t="s">
        <v>1586</v>
      </c>
      <c r="O2" s="553"/>
      <c r="P2" s="553"/>
      <c r="Q2" s="553"/>
      <c r="R2" s="553"/>
      <c r="S2" s="553"/>
    </row>
    <row r="3" spans="1:19" s="46" customFormat="1" ht="20.100000000000001" customHeight="1">
      <c r="A3" s="73" t="s">
        <v>1594</v>
      </c>
      <c r="B3" s="49" t="s">
        <v>1553</v>
      </c>
      <c r="C3" s="50" t="s">
        <v>1588</v>
      </c>
      <c r="D3" s="540" t="s">
        <v>1589</v>
      </c>
      <c r="E3" s="541"/>
      <c r="F3" s="542"/>
      <c r="G3" s="51" t="s">
        <v>1556</v>
      </c>
      <c r="H3" s="74" t="s">
        <v>1553</v>
      </c>
      <c r="I3" s="75" t="s">
        <v>1588</v>
      </c>
      <c r="J3" s="546" t="s">
        <v>1589</v>
      </c>
      <c r="K3" s="547"/>
      <c r="L3" s="548"/>
      <c r="M3" s="76" t="s">
        <v>1556</v>
      </c>
      <c r="N3" s="55" t="s">
        <v>1553</v>
      </c>
      <c r="O3" s="56" t="s">
        <v>1588</v>
      </c>
      <c r="P3" s="546" t="s">
        <v>1589</v>
      </c>
      <c r="Q3" s="547"/>
      <c r="R3" s="548"/>
      <c r="S3" s="57" t="s">
        <v>1556</v>
      </c>
    </row>
    <row r="4" spans="1:19" s="46" customFormat="1" ht="20.100000000000001" customHeight="1">
      <c r="A4" s="77" t="s">
        <v>1595</v>
      </c>
      <c r="B4" s="59" t="s">
        <v>1557</v>
      </c>
      <c r="C4" s="60" t="s">
        <v>1558</v>
      </c>
      <c r="D4" s="78" t="s">
        <v>1559</v>
      </c>
      <c r="E4" s="79" t="s">
        <v>1560</v>
      </c>
      <c r="F4" s="61" t="s">
        <v>1551</v>
      </c>
      <c r="G4" s="63" t="s">
        <v>1561</v>
      </c>
      <c r="H4" s="68" t="s">
        <v>1557</v>
      </c>
      <c r="I4" s="80" t="s">
        <v>1558</v>
      </c>
      <c r="J4" s="81" t="s">
        <v>1559</v>
      </c>
      <c r="K4" s="82" t="s">
        <v>1560</v>
      </c>
      <c r="L4" s="81" t="s">
        <v>1551</v>
      </c>
      <c r="M4" s="82" t="s">
        <v>1561</v>
      </c>
      <c r="N4" s="68" t="s">
        <v>1557</v>
      </c>
      <c r="O4" s="69" t="s">
        <v>1558</v>
      </c>
      <c r="P4" s="70" t="s">
        <v>1559</v>
      </c>
      <c r="Q4" s="71" t="s">
        <v>1560</v>
      </c>
      <c r="R4" s="71" t="s">
        <v>1551</v>
      </c>
      <c r="S4" s="70" t="s">
        <v>1561</v>
      </c>
    </row>
    <row r="5" spans="1:19" ht="20.100000000000001" customHeight="1">
      <c r="A5" s="330" t="s">
        <v>20</v>
      </c>
      <c r="B5" s="336" t="s">
        <v>21</v>
      </c>
      <c r="C5" s="336" t="s">
        <v>21</v>
      </c>
      <c r="D5" s="336" t="s">
        <v>21</v>
      </c>
      <c r="E5" s="336" t="s">
        <v>21</v>
      </c>
      <c r="F5" s="336" t="s">
        <v>21</v>
      </c>
      <c r="G5" s="336" t="s">
        <v>21</v>
      </c>
      <c r="H5" s="337">
        <v>1</v>
      </c>
      <c r="I5" s="338">
        <v>5.3</v>
      </c>
      <c r="J5" s="337">
        <v>6</v>
      </c>
      <c r="K5" s="337">
        <v>1</v>
      </c>
      <c r="L5" s="337">
        <v>7</v>
      </c>
      <c r="M5" s="337">
        <v>298</v>
      </c>
      <c r="N5" s="319">
        <v>1</v>
      </c>
      <c r="O5" s="320">
        <v>5.3</v>
      </c>
      <c r="P5" s="319">
        <v>6</v>
      </c>
      <c r="Q5" s="319">
        <v>1</v>
      </c>
      <c r="R5" s="319">
        <v>7</v>
      </c>
      <c r="S5" s="321">
        <v>298</v>
      </c>
    </row>
    <row r="6" spans="1:19" ht="20.100000000000001" customHeight="1">
      <c r="A6" s="330" t="s">
        <v>589</v>
      </c>
      <c r="B6" s="336" t="s">
        <v>21</v>
      </c>
      <c r="C6" s="336" t="s">
        <v>21</v>
      </c>
      <c r="D6" s="336" t="s">
        <v>21</v>
      </c>
      <c r="E6" s="336" t="s">
        <v>21</v>
      </c>
      <c r="F6" s="336" t="s">
        <v>21</v>
      </c>
      <c r="G6" s="336" t="s">
        <v>21</v>
      </c>
      <c r="H6" s="337">
        <v>3</v>
      </c>
      <c r="I6" s="338">
        <v>16.05</v>
      </c>
      <c r="J6" s="337">
        <v>21</v>
      </c>
      <c r="K6" s="337">
        <v>0</v>
      </c>
      <c r="L6" s="337">
        <v>21</v>
      </c>
      <c r="M6" s="337">
        <v>1220</v>
      </c>
      <c r="N6" s="319">
        <v>3</v>
      </c>
      <c r="O6" s="320">
        <v>16.05</v>
      </c>
      <c r="P6" s="319">
        <v>21</v>
      </c>
      <c r="Q6" s="319">
        <v>0</v>
      </c>
      <c r="R6" s="319">
        <v>21</v>
      </c>
      <c r="S6" s="321">
        <v>1220</v>
      </c>
    </row>
    <row r="7" spans="1:19" ht="20.100000000000001" customHeight="1">
      <c r="A7" s="330" t="s">
        <v>93</v>
      </c>
      <c r="B7" s="336" t="s">
        <v>21</v>
      </c>
      <c r="C7" s="336" t="s">
        <v>21</v>
      </c>
      <c r="D7" s="336" t="s">
        <v>21</v>
      </c>
      <c r="E7" s="336" t="s">
        <v>21</v>
      </c>
      <c r="F7" s="336" t="s">
        <v>21</v>
      </c>
      <c r="G7" s="336" t="s">
        <v>21</v>
      </c>
      <c r="H7" s="337">
        <v>4</v>
      </c>
      <c r="I7" s="338">
        <v>2.04</v>
      </c>
      <c r="J7" s="337">
        <v>12</v>
      </c>
      <c r="K7" s="337">
        <v>0</v>
      </c>
      <c r="L7" s="337">
        <v>12</v>
      </c>
      <c r="M7" s="337">
        <v>745</v>
      </c>
      <c r="N7" s="319">
        <v>4</v>
      </c>
      <c r="O7" s="320">
        <v>2.04</v>
      </c>
      <c r="P7" s="319">
        <v>12</v>
      </c>
      <c r="Q7" s="319">
        <v>0</v>
      </c>
      <c r="R7" s="319">
        <v>12</v>
      </c>
      <c r="S7" s="321">
        <v>745</v>
      </c>
    </row>
    <row r="8" spans="1:19" ht="20.100000000000001" customHeight="1">
      <c r="A8" s="330">
        <v>14</v>
      </c>
      <c r="B8" s="336" t="s">
        <v>21</v>
      </c>
      <c r="C8" s="336" t="s">
        <v>21</v>
      </c>
      <c r="D8" s="336" t="s">
        <v>21</v>
      </c>
      <c r="E8" s="336" t="s">
        <v>21</v>
      </c>
      <c r="F8" s="336" t="s">
        <v>21</v>
      </c>
      <c r="G8" s="336" t="s">
        <v>21</v>
      </c>
      <c r="H8" s="337">
        <v>1</v>
      </c>
      <c r="I8" s="338">
        <v>2</v>
      </c>
      <c r="J8" s="337">
        <v>6</v>
      </c>
      <c r="K8" s="337">
        <v>2</v>
      </c>
      <c r="L8" s="337">
        <v>8</v>
      </c>
      <c r="M8" s="337">
        <v>159</v>
      </c>
      <c r="N8" s="319">
        <v>1</v>
      </c>
      <c r="O8" s="320">
        <v>2</v>
      </c>
      <c r="P8" s="319">
        <v>6</v>
      </c>
      <c r="Q8" s="319">
        <v>2</v>
      </c>
      <c r="R8" s="319">
        <v>8</v>
      </c>
      <c r="S8" s="321">
        <v>159</v>
      </c>
    </row>
    <row r="9" spans="1:19" ht="20.100000000000001" customHeight="1">
      <c r="A9" s="330" t="s">
        <v>1925</v>
      </c>
      <c r="B9" s="336" t="s">
        <v>21</v>
      </c>
      <c r="C9" s="336" t="s">
        <v>21</v>
      </c>
      <c r="D9" s="336" t="s">
        <v>21</v>
      </c>
      <c r="E9" s="336" t="s">
        <v>21</v>
      </c>
      <c r="F9" s="336" t="s">
        <v>21</v>
      </c>
      <c r="G9" s="336" t="s">
        <v>21</v>
      </c>
      <c r="H9" s="337">
        <v>1</v>
      </c>
      <c r="I9" s="338">
        <v>4.1775270000000004</v>
      </c>
      <c r="J9" s="337">
        <v>1</v>
      </c>
      <c r="K9" s="337">
        <v>49</v>
      </c>
      <c r="L9" s="337">
        <v>50</v>
      </c>
      <c r="M9" s="337">
        <v>18.37</v>
      </c>
      <c r="N9" s="319">
        <v>1</v>
      </c>
      <c r="O9" s="320">
        <v>4.1775270000000004</v>
      </c>
      <c r="P9" s="319">
        <v>1</v>
      </c>
      <c r="Q9" s="319">
        <v>49</v>
      </c>
      <c r="R9" s="319">
        <v>50</v>
      </c>
      <c r="S9" s="321">
        <v>18.37</v>
      </c>
    </row>
    <row r="10" spans="1:19" ht="20.100000000000001" customHeight="1">
      <c r="A10" s="330" t="s">
        <v>1014</v>
      </c>
      <c r="B10" s="336" t="s">
        <v>21</v>
      </c>
      <c r="C10" s="336" t="s">
        <v>21</v>
      </c>
      <c r="D10" s="336" t="s">
        <v>21</v>
      </c>
      <c r="E10" s="336" t="s">
        <v>21</v>
      </c>
      <c r="F10" s="336" t="s">
        <v>21</v>
      </c>
      <c r="G10" s="336" t="s">
        <v>21</v>
      </c>
      <c r="H10" s="337">
        <v>3</v>
      </c>
      <c r="I10" s="338">
        <v>6.1340000000000003</v>
      </c>
      <c r="J10" s="337">
        <v>15</v>
      </c>
      <c r="K10" s="337">
        <v>3</v>
      </c>
      <c r="L10" s="337">
        <v>18</v>
      </c>
      <c r="M10" s="337">
        <v>107.23</v>
      </c>
      <c r="N10" s="319">
        <v>3</v>
      </c>
      <c r="O10" s="320">
        <v>6.1340000000000003</v>
      </c>
      <c r="P10" s="319">
        <v>15</v>
      </c>
      <c r="Q10" s="319">
        <v>3</v>
      </c>
      <c r="R10" s="319">
        <v>18</v>
      </c>
      <c r="S10" s="321">
        <v>107.23</v>
      </c>
    </row>
    <row r="11" spans="1:19" ht="20.100000000000001" customHeight="1">
      <c r="A11" s="330">
        <v>37</v>
      </c>
      <c r="B11" s="336" t="s">
        <v>21</v>
      </c>
      <c r="C11" s="336" t="s">
        <v>21</v>
      </c>
      <c r="D11" s="336" t="s">
        <v>21</v>
      </c>
      <c r="E11" s="336" t="s">
        <v>21</v>
      </c>
      <c r="F11" s="336" t="s">
        <v>21</v>
      </c>
      <c r="G11" s="336" t="s">
        <v>21</v>
      </c>
      <c r="H11" s="337">
        <v>4</v>
      </c>
      <c r="I11" s="338">
        <v>2.36</v>
      </c>
      <c r="J11" s="337">
        <v>29</v>
      </c>
      <c r="K11" s="337">
        <v>6</v>
      </c>
      <c r="L11" s="337">
        <v>35</v>
      </c>
      <c r="M11" s="337">
        <v>150.05000000000001</v>
      </c>
      <c r="N11" s="319">
        <v>4</v>
      </c>
      <c r="O11" s="320">
        <v>2.36</v>
      </c>
      <c r="P11" s="319">
        <v>29</v>
      </c>
      <c r="Q11" s="319">
        <v>6</v>
      </c>
      <c r="R11" s="319">
        <v>35</v>
      </c>
      <c r="S11" s="321">
        <v>150.05000000000001</v>
      </c>
    </row>
    <row r="12" spans="1:19" ht="20.100000000000001" customHeight="1">
      <c r="A12" s="330" t="s">
        <v>289</v>
      </c>
      <c r="B12" s="336" t="s">
        <v>21</v>
      </c>
      <c r="C12" s="336" t="s">
        <v>21</v>
      </c>
      <c r="D12" s="336" t="s">
        <v>21</v>
      </c>
      <c r="E12" s="336" t="s">
        <v>21</v>
      </c>
      <c r="F12" s="336" t="s">
        <v>21</v>
      </c>
      <c r="G12" s="336" t="s">
        <v>21</v>
      </c>
      <c r="H12" s="337">
        <v>1</v>
      </c>
      <c r="I12" s="338">
        <v>4</v>
      </c>
      <c r="J12" s="337">
        <v>6</v>
      </c>
      <c r="K12" s="337">
        <v>0</v>
      </c>
      <c r="L12" s="337">
        <v>6</v>
      </c>
      <c r="M12" s="337">
        <v>50.88</v>
      </c>
      <c r="N12" s="319">
        <v>1</v>
      </c>
      <c r="O12" s="320">
        <v>4</v>
      </c>
      <c r="P12" s="319">
        <v>6</v>
      </c>
      <c r="Q12" s="319">
        <v>0</v>
      </c>
      <c r="R12" s="319">
        <v>6</v>
      </c>
      <c r="S12" s="321">
        <v>50.88</v>
      </c>
    </row>
    <row r="13" spans="1:19" ht="20.100000000000001" customHeight="1">
      <c r="A13" s="330" t="s">
        <v>278</v>
      </c>
      <c r="B13" s="336" t="s">
        <v>21</v>
      </c>
      <c r="C13" s="336" t="s">
        <v>21</v>
      </c>
      <c r="D13" s="336" t="s">
        <v>21</v>
      </c>
      <c r="E13" s="336" t="s">
        <v>21</v>
      </c>
      <c r="F13" s="336" t="s">
        <v>21</v>
      </c>
      <c r="G13" s="336" t="s">
        <v>21</v>
      </c>
      <c r="H13" s="337">
        <v>2</v>
      </c>
      <c r="I13" s="338">
        <v>30.5</v>
      </c>
      <c r="J13" s="337">
        <v>21</v>
      </c>
      <c r="K13" s="337">
        <v>6</v>
      </c>
      <c r="L13" s="337">
        <v>27</v>
      </c>
      <c r="M13" s="337">
        <v>328</v>
      </c>
      <c r="N13" s="319">
        <v>2</v>
      </c>
      <c r="O13" s="320">
        <v>30.5</v>
      </c>
      <c r="P13" s="319">
        <v>21</v>
      </c>
      <c r="Q13" s="319">
        <v>6</v>
      </c>
      <c r="R13" s="319">
        <v>27</v>
      </c>
      <c r="S13" s="321">
        <v>328</v>
      </c>
    </row>
    <row r="14" spans="1:19" ht="20.100000000000001" customHeight="1">
      <c r="A14" s="330" t="s">
        <v>467</v>
      </c>
      <c r="B14" s="336" t="s">
        <v>21</v>
      </c>
      <c r="C14" s="336" t="s">
        <v>21</v>
      </c>
      <c r="D14" s="336" t="s">
        <v>21</v>
      </c>
      <c r="E14" s="336" t="s">
        <v>21</v>
      </c>
      <c r="F14" s="336" t="s">
        <v>21</v>
      </c>
      <c r="G14" s="336" t="s">
        <v>21</v>
      </c>
      <c r="H14" s="337">
        <v>2</v>
      </c>
      <c r="I14" s="338">
        <v>33.5</v>
      </c>
      <c r="J14" s="337">
        <v>7</v>
      </c>
      <c r="K14" s="337">
        <v>0</v>
      </c>
      <c r="L14" s="337">
        <v>7</v>
      </c>
      <c r="M14" s="337">
        <v>637.9</v>
      </c>
      <c r="N14" s="319">
        <v>2</v>
      </c>
      <c r="O14" s="320">
        <v>33.5</v>
      </c>
      <c r="P14" s="319">
        <v>7</v>
      </c>
      <c r="Q14" s="319">
        <v>0</v>
      </c>
      <c r="R14" s="319">
        <v>7</v>
      </c>
      <c r="S14" s="321">
        <v>637.9</v>
      </c>
    </row>
    <row r="15" spans="1:19" ht="20.100000000000001" customHeight="1">
      <c r="A15" s="330" t="s">
        <v>559</v>
      </c>
      <c r="B15" s="336" t="s">
        <v>21</v>
      </c>
      <c r="C15" s="336" t="s">
        <v>21</v>
      </c>
      <c r="D15" s="336" t="s">
        <v>21</v>
      </c>
      <c r="E15" s="336" t="s">
        <v>21</v>
      </c>
      <c r="F15" s="336" t="s">
        <v>21</v>
      </c>
      <c r="G15" s="336" t="s">
        <v>21</v>
      </c>
      <c r="H15" s="337">
        <v>1</v>
      </c>
      <c r="I15" s="338">
        <v>75</v>
      </c>
      <c r="J15" s="337">
        <v>24</v>
      </c>
      <c r="K15" s="337">
        <v>0</v>
      </c>
      <c r="L15" s="337">
        <v>24</v>
      </c>
      <c r="M15" s="337">
        <v>465.8</v>
      </c>
      <c r="N15" s="319">
        <v>1</v>
      </c>
      <c r="O15" s="320">
        <v>75</v>
      </c>
      <c r="P15" s="319">
        <v>24</v>
      </c>
      <c r="Q15" s="319">
        <v>0</v>
      </c>
      <c r="R15" s="319">
        <v>24</v>
      </c>
      <c r="S15" s="321">
        <v>465.8</v>
      </c>
    </row>
    <row r="16" spans="1:19" ht="20.100000000000001" customHeight="1">
      <c r="A16" s="330">
        <v>55</v>
      </c>
      <c r="B16" s="336" t="s">
        <v>21</v>
      </c>
      <c r="C16" s="336" t="s">
        <v>21</v>
      </c>
      <c r="D16" s="336" t="s">
        <v>21</v>
      </c>
      <c r="E16" s="336" t="s">
        <v>21</v>
      </c>
      <c r="F16" s="336" t="s">
        <v>21</v>
      </c>
      <c r="G16" s="336" t="s">
        <v>21</v>
      </c>
      <c r="H16" s="337">
        <v>1</v>
      </c>
      <c r="I16" s="338">
        <v>2.5985</v>
      </c>
      <c r="J16" s="337">
        <v>4</v>
      </c>
      <c r="K16" s="337">
        <v>8</v>
      </c>
      <c r="L16" s="337">
        <v>12</v>
      </c>
      <c r="M16" s="337">
        <v>68.02</v>
      </c>
      <c r="N16" s="319">
        <v>1</v>
      </c>
      <c r="O16" s="320">
        <v>2.5985</v>
      </c>
      <c r="P16" s="319">
        <v>4</v>
      </c>
      <c r="Q16" s="319">
        <v>8</v>
      </c>
      <c r="R16" s="319">
        <v>12</v>
      </c>
      <c r="S16" s="321">
        <v>68.02</v>
      </c>
    </row>
    <row r="17" spans="1:19" ht="20.100000000000001" customHeight="1">
      <c r="A17" s="330">
        <v>56</v>
      </c>
      <c r="B17" s="336" t="s">
        <v>21</v>
      </c>
      <c r="C17" s="336" t="s">
        <v>21</v>
      </c>
      <c r="D17" s="336" t="s">
        <v>21</v>
      </c>
      <c r="E17" s="336" t="s">
        <v>21</v>
      </c>
      <c r="F17" s="336" t="s">
        <v>21</v>
      </c>
      <c r="G17" s="336" t="s">
        <v>21</v>
      </c>
      <c r="H17" s="337">
        <v>2</v>
      </c>
      <c r="I17" s="338">
        <v>0.73499999999999999</v>
      </c>
      <c r="J17" s="337">
        <v>16</v>
      </c>
      <c r="K17" s="337">
        <v>14</v>
      </c>
      <c r="L17" s="337">
        <v>30</v>
      </c>
      <c r="M17" s="337">
        <v>183.24</v>
      </c>
      <c r="N17" s="319">
        <v>2</v>
      </c>
      <c r="O17" s="320">
        <v>0.73499999999999999</v>
      </c>
      <c r="P17" s="319">
        <v>16</v>
      </c>
      <c r="Q17" s="319">
        <v>14</v>
      </c>
      <c r="R17" s="319">
        <v>30</v>
      </c>
      <c r="S17" s="321">
        <v>183.24</v>
      </c>
    </row>
    <row r="18" spans="1:19" ht="20.100000000000001" customHeight="1">
      <c r="A18" s="330" t="s">
        <v>58</v>
      </c>
      <c r="B18" s="332">
        <f t="shared" ref="B18" si="0">N18-H18</f>
        <v>1</v>
      </c>
      <c r="C18" s="338">
        <f t="shared" ref="C18" si="1">O18-I18</f>
        <v>0.25</v>
      </c>
      <c r="D18" s="332">
        <f t="shared" ref="D18" si="2">P18-J18</f>
        <v>2</v>
      </c>
      <c r="E18" s="332">
        <f t="shared" ref="E18" si="3">Q18-K18</f>
        <v>0</v>
      </c>
      <c r="F18" s="332">
        <f t="shared" ref="F18" si="4">R18-L18</f>
        <v>2</v>
      </c>
      <c r="G18" s="332">
        <f t="shared" ref="G18" si="5">S18-M18</f>
        <v>13</v>
      </c>
      <c r="H18" s="337">
        <v>2</v>
      </c>
      <c r="I18" s="338">
        <v>13.1</v>
      </c>
      <c r="J18" s="337">
        <v>12</v>
      </c>
      <c r="K18" s="337">
        <v>5</v>
      </c>
      <c r="L18" s="337">
        <v>17</v>
      </c>
      <c r="M18" s="337">
        <v>223</v>
      </c>
      <c r="N18" s="319">
        <v>3</v>
      </c>
      <c r="O18" s="320">
        <v>13.35</v>
      </c>
      <c r="P18" s="319">
        <v>14</v>
      </c>
      <c r="Q18" s="319">
        <v>5</v>
      </c>
      <c r="R18" s="319">
        <v>19</v>
      </c>
      <c r="S18" s="321">
        <v>236</v>
      </c>
    </row>
    <row r="19" spans="1:19" ht="20.100000000000001" customHeight="1">
      <c r="A19" s="330">
        <v>61</v>
      </c>
      <c r="B19" s="336" t="s">
        <v>21</v>
      </c>
      <c r="C19" s="336" t="s">
        <v>21</v>
      </c>
      <c r="D19" s="336" t="s">
        <v>21</v>
      </c>
      <c r="E19" s="336" t="s">
        <v>21</v>
      </c>
      <c r="F19" s="336" t="s">
        <v>21</v>
      </c>
      <c r="G19" s="336" t="s">
        <v>21</v>
      </c>
      <c r="H19" s="337">
        <v>1</v>
      </c>
      <c r="I19" s="338">
        <v>3.7</v>
      </c>
      <c r="J19" s="337">
        <v>5</v>
      </c>
      <c r="K19" s="337">
        <v>0</v>
      </c>
      <c r="L19" s="337">
        <v>5</v>
      </c>
      <c r="M19" s="337">
        <v>78.47</v>
      </c>
      <c r="N19" s="319">
        <v>1</v>
      </c>
      <c r="O19" s="320">
        <v>3.7</v>
      </c>
      <c r="P19" s="319">
        <v>5</v>
      </c>
      <c r="Q19" s="319">
        <v>0</v>
      </c>
      <c r="R19" s="319">
        <v>5</v>
      </c>
      <c r="S19" s="321">
        <v>78.47</v>
      </c>
    </row>
    <row r="20" spans="1:19" ht="20.100000000000001" customHeight="1">
      <c r="A20" s="330" t="s">
        <v>328</v>
      </c>
      <c r="B20" s="336" t="s">
        <v>21</v>
      </c>
      <c r="C20" s="336" t="s">
        <v>21</v>
      </c>
      <c r="D20" s="336" t="s">
        <v>21</v>
      </c>
      <c r="E20" s="336" t="s">
        <v>21</v>
      </c>
      <c r="F20" s="336" t="s">
        <v>21</v>
      </c>
      <c r="G20" s="336" t="s">
        <v>21</v>
      </c>
      <c r="H20" s="337">
        <v>2</v>
      </c>
      <c r="I20" s="338">
        <v>1.08</v>
      </c>
      <c r="J20" s="337">
        <v>15</v>
      </c>
      <c r="K20" s="337">
        <v>0</v>
      </c>
      <c r="L20" s="337">
        <v>15</v>
      </c>
      <c r="M20" s="337">
        <v>132.02000000000001</v>
      </c>
      <c r="N20" s="319">
        <v>2</v>
      </c>
      <c r="O20" s="320">
        <v>1.08</v>
      </c>
      <c r="P20" s="319">
        <v>15</v>
      </c>
      <c r="Q20" s="319">
        <v>0</v>
      </c>
      <c r="R20" s="319">
        <v>15</v>
      </c>
      <c r="S20" s="321">
        <v>132.02000000000001</v>
      </c>
    </row>
    <row r="21" spans="1:19" ht="20.100000000000001" customHeight="1">
      <c r="A21" s="330" t="s">
        <v>2076</v>
      </c>
      <c r="B21" s="336" t="s">
        <v>21</v>
      </c>
      <c r="C21" s="336" t="s">
        <v>21</v>
      </c>
      <c r="D21" s="336" t="s">
        <v>21</v>
      </c>
      <c r="E21" s="336" t="s">
        <v>21</v>
      </c>
      <c r="F21" s="336" t="s">
        <v>21</v>
      </c>
      <c r="G21" s="336" t="s">
        <v>21</v>
      </c>
      <c r="H21" s="337">
        <v>1</v>
      </c>
      <c r="I21" s="338">
        <v>13.5</v>
      </c>
      <c r="J21" s="337">
        <v>7</v>
      </c>
      <c r="K21" s="337">
        <v>0</v>
      </c>
      <c r="L21" s="337">
        <v>7</v>
      </c>
      <c r="M21" s="337">
        <v>77.760000000000005</v>
      </c>
      <c r="N21" s="319">
        <v>1</v>
      </c>
      <c r="O21" s="320">
        <v>13.5</v>
      </c>
      <c r="P21" s="319">
        <v>7</v>
      </c>
      <c r="Q21" s="319">
        <v>0</v>
      </c>
      <c r="R21" s="319">
        <v>7</v>
      </c>
      <c r="S21" s="321">
        <v>77.760000000000005</v>
      </c>
    </row>
    <row r="22" spans="1:19" ht="20.100000000000001" customHeight="1">
      <c r="A22" s="330" t="s">
        <v>2090</v>
      </c>
      <c r="B22" s="336" t="s">
        <v>21</v>
      </c>
      <c r="C22" s="336" t="s">
        <v>21</v>
      </c>
      <c r="D22" s="336" t="s">
        <v>21</v>
      </c>
      <c r="E22" s="336" t="s">
        <v>21</v>
      </c>
      <c r="F22" s="336" t="s">
        <v>21</v>
      </c>
      <c r="G22" s="336" t="s">
        <v>21</v>
      </c>
      <c r="H22" s="337">
        <v>2</v>
      </c>
      <c r="I22" s="338">
        <v>27.1</v>
      </c>
      <c r="J22" s="337">
        <v>21</v>
      </c>
      <c r="K22" s="337">
        <v>1</v>
      </c>
      <c r="L22" s="337">
        <v>22</v>
      </c>
      <c r="M22" s="337">
        <v>265</v>
      </c>
      <c r="N22" s="319">
        <v>2</v>
      </c>
      <c r="O22" s="320">
        <v>27.1</v>
      </c>
      <c r="P22" s="319">
        <v>21</v>
      </c>
      <c r="Q22" s="319">
        <v>1</v>
      </c>
      <c r="R22" s="319">
        <v>22</v>
      </c>
      <c r="S22" s="321">
        <v>265</v>
      </c>
    </row>
    <row r="23" spans="1:19" ht="20.100000000000001" customHeight="1">
      <c r="A23" s="330">
        <v>70</v>
      </c>
      <c r="B23" s="336" t="s">
        <v>21</v>
      </c>
      <c r="C23" s="336" t="s">
        <v>21</v>
      </c>
      <c r="D23" s="336" t="s">
        <v>21</v>
      </c>
      <c r="E23" s="336" t="s">
        <v>21</v>
      </c>
      <c r="F23" s="336" t="s">
        <v>21</v>
      </c>
      <c r="G23" s="336" t="s">
        <v>21</v>
      </c>
      <c r="H23" s="337">
        <v>2</v>
      </c>
      <c r="I23" s="338">
        <v>30</v>
      </c>
      <c r="J23" s="337">
        <v>52</v>
      </c>
      <c r="K23" s="337">
        <v>2</v>
      </c>
      <c r="L23" s="337">
        <v>54</v>
      </c>
      <c r="M23" s="337">
        <v>869.6</v>
      </c>
      <c r="N23" s="319">
        <v>2</v>
      </c>
      <c r="O23" s="320">
        <v>30</v>
      </c>
      <c r="P23" s="319">
        <v>52</v>
      </c>
      <c r="Q23" s="319">
        <v>2</v>
      </c>
      <c r="R23" s="319">
        <v>54</v>
      </c>
      <c r="S23" s="321">
        <v>869.6</v>
      </c>
    </row>
    <row r="24" spans="1:19" ht="20.100000000000001" customHeight="1">
      <c r="A24" s="330">
        <v>72</v>
      </c>
      <c r="B24" s="336" t="s">
        <v>21</v>
      </c>
      <c r="C24" s="336" t="s">
        <v>21</v>
      </c>
      <c r="D24" s="336" t="s">
        <v>21</v>
      </c>
      <c r="E24" s="336" t="s">
        <v>21</v>
      </c>
      <c r="F24" s="336" t="s">
        <v>21</v>
      </c>
      <c r="G24" s="336" t="s">
        <v>21</v>
      </c>
      <c r="H24" s="337">
        <v>1</v>
      </c>
      <c r="I24" s="338">
        <v>18</v>
      </c>
      <c r="J24" s="337">
        <v>28</v>
      </c>
      <c r="K24" s="337">
        <v>19</v>
      </c>
      <c r="L24" s="337">
        <v>47</v>
      </c>
      <c r="M24" s="337">
        <v>194.6</v>
      </c>
      <c r="N24" s="319">
        <v>1</v>
      </c>
      <c r="O24" s="320">
        <v>18</v>
      </c>
      <c r="P24" s="319">
        <v>28</v>
      </c>
      <c r="Q24" s="319">
        <v>19</v>
      </c>
      <c r="R24" s="319">
        <v>47</v>
      </c>
      <c r="S24" s="321">
        <v>194.6</v>
      </c>
    </row>
    <row r="25" spans="1:19" ht="20.100000000000001" customHeight="1">
      <c r="A25" s="29">
        <v>73</v>
      </c>
      <c r="B25" s="434" t="s">
        <v>21</v>
      </c>
      <c r="C25" s="434" t="s">
        <v>21</v>
      </c>
      <c r="D25" s="434" t="s">
        <v>21</v>
      </c>
      <c r="E25" s="434" t="s">
        <v>21</v>
      </c>
      <c r="F25" s="434" t="s">
        <v>21</v>
      </c>
      <c r="G25" s="434" t="s">
        <v>21</v>
      </c>
      <c r="H25" s="435">
        <v>1</v>
      </c>
      <c r="I25" s="436">
        <v>150</v>
      </c>
      <c r="J25" s="435">
        <v>82</v>
      </c>
      <c r="K25" s="435">
        <v>18</v>
      </c>
      <c r="L25" s="435">
        <v>100</v>
      </c>
      <c r="M25" s="435">
        <v>1220</v>
      </c>
      <c r="N25" s="429">
        <v>1</v>
      </c>
      <c r="O25" s="430">
        <v>150</v>
      </c>
      <c r="P25" s="429">
        <v>82</v>
      </c>
      <c r="Q25" s="429">
        <v>18</v>
      </c>
      <c r="R25" s="429">
        <v>100</v>
      </c>
      <c r="S25" s="431">
        <v>1220</v>
      </c>
    </row>
    <row r="26" spans="1:19" ht="20.100000000000001" customHeight="1">
      <c r="A26" s="330" t="s">
        <v>786</v>
      </c>
      <c r="B26" s="336" t="s">
        <v>21</v>
      </c>
      <c r="C26" s="336" t="s">
        <v>21</v>
      </c>
      <c r="D26" s="336" t="s">
        <v>21</v>
      </c>
      <c r="E26" s="336" t="s">
        <v>21</v>
      </c>
      <c r="F26" s="336" t="s">
        <v>21</v>
      </c>
      <c r="G26" s="336" t="s">
        <v>21</v>
      </c>
      <c r="H26" s="337">
        <v>2</v>
      </c>
      <c r="I26" s="338">
        <v>86.06</v>
      </c>
      <c r="J26" s="337">
        <v>33</v>
      </c>
      <c r="K26" s="337">
        <v>19</v>
      </c>
      <c r="L26" s="337">
        <v>52</v>
      </c>
      <c r="M26" s="337">
        <v>417.98</v>
      </c>
      <c r="N26" s="319">
        <v>2</v>
      </c>
      <c r="O26" s="320">
        <v>86.06</v>
      </c>
      <c r="P26" s="319">
        <v>33</v>
      </c>
      <c r="Q26" s="319">
        <v>19</v>
      </c>
      <c r="R26" s="319">
        <v>52</v>
      </c>
      <c r="S26" s="321">
        <v>417.98</v>
      </c>
    </row>
    <row r="27" spans="1:19" ht="20.100000000000001" customHeight="1">
      <c r="A27" s="330" t="s">
        <v>1021</v>
      </c>
      <c r="B27" s="336" t="s">
        <v>21</v>
      </c>
      <c r="C27" s="336" t="s">
        <v>21</v>
      </c>
      <c r="D27" s="336" t="s">
        <v>21</v>
      </c>
      <c r="E27" s="336" t="s">
        <v>21</v>
      </c>
      <c r="F27" s="336" t="s">
        <v>21</v>
      </c>
      <c r="G27" s="336" t="s">
        <v>21</v>
      </c>
      <c r="H27" s="337">
        <v>1</v>
      </c>
      <c r="I27" s="338">
        <v>0.2</v>
      </c>
      <c r="J27" s="337">
        <v>4</v>
      </c>
      <c r="K27" s="337">
        <v>0</v>
      </c>
      <c r="L27" s="337">
        <v>4</v>
      </c>
      <c r="M27" s="337">
        <v>29.81</v>
      </c>
      <c r="N27" s="319">
        <v>1</v>
      </c>
      <c r="O27" s="320">
        <v>0.2</v>
      </c>
      <c r="P27" s="319">
        <v>4</v>
      </c>
      <c r="Q27" s="319">
        <v>0</v>
      </c>
      <c r="R27" s="319">
        <v>4</v>
      </c>
      <c r="S27" s="321">
        <v>29.81</v>
      </c>
    </row>
    <row r="28" spans="1:19" ht="20.100000000000001" customHeight="1">
      <c r="A28" s="330">
        <v>88</v>
      </c>
      <c r="B28" s="336" t="s">
        <v>21</v>
      </c>
      <c r="C28" s="336" t="s">
        <v>21</v>
      </c>
      <c r="D28" s="336" t="s">
        <v>21</v>
      </c>
      <c r="E28" s="336" t="s">
        <v>21</v>
      </c>
      <c r="F28" s="336" t="s">
        <v>21</v>
      </c>
      <c r="G28" s="336" t="s">
        <v>21</v>
      </c>
      <c r="H28" s="337">
        <v>1</v>
      </c>
      <c r="I28" s="338">
        <v>9</v>
      </c>
      <c r="J28" s="337">
        <v>4</v>
      </c>
      <c r="K28" s="337">
        <v>1</v>
      </c>
      <c r="L28" s="337">
        <v>5</v>
      </c>
      <c r="M28" s="337">
        <v>440</v>
      </c>
      <c r="N28" s="319">
        <v>1</v>
      </c>
      <c r="O28" s="320">
        <v>9</v>
      </c>
      <c r="P28" s="319">
        <v>4</v>
      </c>
      <c r="Q28" s="319">
        <v>1</v>
      </c>
      <c r="R28" s="319">
        <v>5</v>
      </c>
      <c r="S28" s="321">
        <v>440</v>
      </c>
    </row>
    <row r="29" spans="1:19" ht="20.100000000000001" customHeight="1">
      <c r="A29" s="330" t="s">
        <v>2189</v>
      </c>
      <c r="B29" s="336" t="s">
        <v>21</v>
      </c>
      <c r="C29" s="336" t="s">
        <v>21</v>
      </c>
      <c r="D29" s="336" t="s">
        <v>21</v>
      </c>
      <c r="E29" s="336" t="s">
        <v>21</v>
      </c>
      <c r="F29" s="336" t="s">
        <v>21</v>
      </c>
      <c r="G29" s="336" t="s">
        <v>21</v>
      </c>
      <c r="H29" s="337">
        <v>1</v>
      </c>
      <c r="I29" s="338">
        <v>3.5</v>
      </c>
      <c r="J29" s="337">
        <v>10</v>
      </c>
      <c r="K29" s="337">
        <v>2</v>
      </c>
      <c r="L29" s="337">
        <v>12</v>
      </c>
      <c r="M29" s="337">
        <v>14</v>
      </c>
      <c r="N29" s="319">
        <v>1</v>
      </c>
      <c r="O29" s="320">
        <v>3.5</v>
      </c>
      <c r="P29" s="319">
        <v>10</v>
      </c>
      <c r="Q29" s="319">
        <v>2</v>
      </c>
      <c r="R29" s="319">
        <v>12</v>
      </c>
      <c r="S29" s="321">
        <v>14</v>
      </c>
    </row>
    <row r="30" spans="1:19" ht="20.100000000000001" customHeight="1">
      <c r="A30" s="330" t="s">
        <v>35</v>
      </c>
      <c r="B30" s="336" t="s">
        <v>21</v>
      </c>
      <c r="C30" s="336" t="s">
        <v>21</v>
      </c>
      <c r="D30" s="336" t="s">
        <v>21</v>
      </c>
      <c r="E30" s="336" t="s">
        <v>21</v>
      </c>
      <c r="F30" s="336" t="s">
        <v>21</v>
      </c>
      <c r="G30" s="336" t="s">
        <v>21</v>
      </c>
      <c r="H30" s="337">
        <v>7</v>
      </c>
      <c r="I30" s="338">
        <v>161.708</v>
      </c>
      <c r="J30" s="337">
        <v>83</v>
      </c>
      <c r="K30" s="337">
        <v>0</v>
      </c>
      <c r="L30" s="337">
        <v>83</v>
      </c>
      <c r="M30" s="337">
        <v>373.44</v>
      </c>
      <c r="N30" s="319">
        <v>7</v>
      </c>
      <c r="O30" s="320">
        <v>161.708</v>
      </c>
      <c r="P30" s="319">
        <v>83</v>
      </c>
      <c r="Q30" s="319">
        <v>0</v>
      </c>
      <c r="R30" s="319">
        <v>83</v>
      </c>
      <c r="S30" s="321">
        <v>373.44</v>
      </c>
    </row>
    <row r="31" spans="1:19" ht="20.100000000000001" customHeight="1">
      <c r="A31" s="330">
        <v>97</v>
      </c>
      <c r="B31" s="336" t="s">
        <v>21</v>
      </c>
      <c r="C31" s="336" t="s">
        <v>21</v>
      </c>
      <c r="D31" s="336" t="s">
        <v>21</v>
      </c>
      <c r="E31" s="336" t="s">
        <v>21</v>
      </c>
      <c r="F31" s="336" t="s">
        <v>21</v>
      </c>
      <c r="G31" s="336" t="s">
        <v>21</v>
      </c>
      <c r="H31" s="337">
        <v>1</v>
      </c>
      <c r="I31" s="338">
        <v>4.26</v>
      </c>
      <c r="J31" s="337">
        <v>12</v>
      </c>
      <c r="K31" s="337">
        <v>4</v>
      </c>
      <c r="L31" s="337">
        <v>16</v>
      </c>
      <c r="M31" s="337">
        <v>62.66</v>
      </c>
      <c r="N31" s="319">
        <v>1</v>
      </c>
      <c r="O31" s="320">
        <v>4.26</v>
      </c>
      <c r="P31" s="319">
        <v>12</v>
      </c>
      <c r="Q31" s="319">
        <v>4</v>
      </c>
      <c r="R31" s="319">
        <v>16</v>
      </c>
      <c r="S31" s="321">
        <v>62.66</v>
      </c>
    </row>
    <row r="32" spans="1:19" ht="20.100000000000001" customHeight="1">
      <c r="A32" s="331">
        <v>106</v>
      </c>
      <c r="B32" s="339" t="s">
        <v>21</v>
      </c>
      <c r="C32" s="339" t="s">
        <v>21</v>
      </c>
      <c r="D32" s="339" t="s">
        <v>21</v>
      </c>
      <c r="E32" s="339" t="s">
        <v>21</v>
      </c>
      <c r="F32" s="339" t="s">
        <v>21</v>
      </c>
      <c r="G32" s="339" t="s">
        <v>21</v>
      </c>
      <c r="H32" s="340">
        <v>1</v>
      </c>
      <c r="I32" s="341">
        <v>2.35</v>
      </c>
      <c r="J32" s="340">
        <v>4</v>
      </c>
      <c r="K32" s="340">
        <v>0</v>
      </c>
      <c r="L32" s="340">
        <v>4</v>
      </c>
      <c r="M32" s="340">
        <v>20.6</v>
      </c>
      <c r="N32" s="325">
        <v>1</v>
      </c>
      <c r="O32" s="326">
        <v>2.35</v>
      </c>
      <c r="P32" s="325">
        <v>4</v>
      </c>
      <c r="Q32" s="325">
        <v>0</v>
      </c>
      <c r="R32" s="325">
        <v>4</v>
      </c>
      <c r="S32" s="327">
        <v>20.6</v>
      </c>
    </row>
    <row r="33" spans="1:19" ht="20.100000000000001" customHeight="1">
      <c r="A33" s="335" t="s">
        <v>1551</v>
      </c>
      <c r="B33" s="314">
        <f t="shared" ref="B33:M33" si="6">SUM(B5:B32)</f>
        <v>1</v>
      </c>
      <c r="C33" s="315">
        <f t="shared" si="6"/>
        <v>0.25</v>
      </c>
      <c r="D33" s="314">
        <f t="shared" si="6"/>
        <v>2</v>
      </c>
      <c r="E33" s="314">
        <f t="shared" si="6"/>
        <v>0</v>
      </c>
      <c r="F33" s="314">
        <f t="shared" si="6"/>
        <v>2</v>
      </c>
      <c r="G33" s="314">
        <f t="shared" si="6"/>
        <v>13</v>
      </c>
      <c r="H33" s="314">
        <f t="shared" si="6"/>
        <v>52</v>
      </c>
      <c r="I33" s="315">
        <f t="shared" si="6"/>
        <v>707.95302700000002</v>
      </c>
      <c r="J33" s="314">
        <f t="shared" si="6"/>
        <v>540</v>
      </c>
      <c r="K33" s="314">
        <f t="shared" si="6"/>
        <v>160</v>
      </c>
      <c r="L33" s="314">
        <f t="shared" si="6"/>
        <v>700</v>
      </c>
      <c r="M33" s="314">
        <f t="shared" si="6"/>
        <v>8850.4300000000039</v>
      </c>
      <c r="N33" s="314">
        <f>SUM(N5:N32)</f>
        <v>53</v>
      </c>
      <c r="O33" s="315">
        <f t="shared" ref="O33:S33" si="7">SUM(O5:O32)</f>
        <v>708.20302700000002</v>
      </c>
      <c r="P33" s="314">
        <f t="shared" si="7"/>
        <v>542</v>
      </c>
      <c r="Q33" s="314">
        <f t="shared" si="7"/>
        <v>160</v>
      </c>
      <c r="R33" s="314">
        <f t="shared" si="7"/>
        <v>702</v>
      </c>
      <c r="S33" s="316">
        <f t="shared" si="7"/>
        <v>8863.4300000000039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42"/>
  <pageSetup paperSize="9" firstPageNumber="33" orientation="landscape" useFirstPageNumber="1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/>
  </sheetViews>
  <sheetFormatPr defaultRowHeight="20.100000000000001" customHeight="1"/>
  <cols>
    <col min="1" max="1" width="12.28515625" style="345" customWidth="1"/>
    <col min="2" max="2" width="8.5703125" style="345" customWidth="1"/>
    <col min="3" max="3" width="8.85546875" style="345" customWidth="1"/>
    <col min="4" max="4" width="9.42578125" style="345" bestFit="1" customWidth="1"/>
    <col min="5" max="5" width="9.28515625" style="345" bestFit="1" customWidth="1"/>
    <col min="6" max="6" width="12.7109375" style="345" customWidth="1"/>
    <col min="7" max="7" width="14" style="345" customWidth="1"/>
    <col min="8" max="8" width="12.5703125" style="345" customWidth="1"/>
    <col min="9" max="9" width="12.85546875" style="345" customWidth="1"/>
    <col min="10" max="10" width="10.140625" style="345" customWidth="1"/>
    <col min="11" max="11" width="10.28515625" style="345" customWidth="1"/>
    <col min="12" max="12" width="10.42578125" style="345" customWidth="1"/>
    <col min="13" max="13" width="10.5703125" style="345" customWidth="1"/>
    <col min="14" max="256" width="9.140625" style="345"/>
    <col min="257" max="257" width="12.28515625" style="345" customWidth="1"/>
    <col min="258" max="258" width="8.5703125" style="345" customWidth="1"/>
    <col min="259" max="259" width="8.85546875" style="345" customWidth="1"/>
    <col min="260" max="260" width="9.42578125" style="345" bestFit="1" customWidth="1"/>
    <col min="261" max="261" width="9.28515625" style="345" bestFit="1" customWidth="1"/>
    <col min="262" max="262" width="12.7109375" style="345" customWidth="1"/>
    <col min="263" max="263" width="14" style="345" customWidth="1"/>
    <col min="264" max="264" width="12.5703125" style="345" customWidth="1"/>
    <col min="265" max="265" width="12.85546875" style="345" customWidth="1"/>
    <col min="266" max="266" width="10.140625" style="345" customWidth="1"/>
    <col min="267" max="267" width="10.28515625" style="345" customWidth="1"/>
    <col min="268" max="268" width="10.42578125" style="345" customWidth="1"/>
    <col min="269" max="269" width="10.5703125" style="345" customWidth="1"/>
    <col min="270" max="512" width="9.140625" style="345"/>
    <col min="513" max="513" width="12.28515625" style="345" customWidth="1"/>
    <col min="514" max="514" width="8.5703125" style="345" customWidth="1"/>
    <col min="515" max="515" width="8.85546875" style="345" customWidth="1"/>
    <col min="516" max="516" width="9.42578125" style="345" bestFit="1" customWidth="1"/>
    <col min="517" max="517" width="9.28515625" style="345" bestFit="1" customWidth="1"/>
    <col min="518" max="518" width="12.7109375" style="345" customWidth="1"/>
    <col min="519" max="519" width="14" style="345" customWidth="1"/>
    <col min="520" max="520" width="12.5703125" style="345" customWidth="1"/>
    <col min="521" max="521" width="12.85546875" style="345" customWidth="1"/>
    <col min="522" max="522" width="10.140625" style="345" customWidth="1"/>
    <col min="523" max="523" width="10.28515625" style="345" customWidth="1"/>
    <col min="524" max="524" width="10.42578125" style="345" customWidth="1"/>
    <col min="525" max="525" width="10.5703125" style="345" customWidth="1"/>
    <col min="526" max="768" width="9.140625" style="345"/>
    <col min="769" max="769" width="12.28515625" style="345" customWidth="1"/>
    <col min="770" max="770" width="8.5703125" style="345" customWidth="1"/>
    <col min="771" max="771" width="8.85546875" style="345" customWidth="1"/>
    <col min="772" max="772" width="9.42578125" style="345" bestFit="1" customWidth="1"/>
    <col min="773" max="773" width="9.28515625" style="345" bestFit="1" customWidth="1"/>
    <col min="774" max="774" width="12.7109375" style="345" customWidth="1"/>
    <col min="775" max="775" width="14" style="345" customWidth="1"/>
    <col min="776" max="776" width="12.5703125" style="345" customWidth="1"/>
    <col min="777" max="777" width="12.85546875" style="345" customWidth="1"/>
    <col min="778" max="778" width="10.140625" style="345" customWidth="1"/>
    <col min="779" max="779" width="10.28515625" style="345" customWidth="1"/>
    <col min="780" max="780" width="10.42578125" style="345" customWidth="1"/>
    <col min="781" max="781" width="10.5703125" style="345" customWidth="1"/>
    <col min="782" max="1024" width="9.140625" style="345"/>
    <col min="1025" max="1025" width="12.28515625" style="345" customWidth="1"/>
    <col min="1026" max="1026" width="8.5703125" style="345" customWidth="1"/>
    <col min="1027" max="1027" width="8.85546875" style="345" customWidth="1"/>
    <col min="1028" max="1028" width="9.42578125" style="345" bestFit="1" customWidth="1"/>
    <col min="1029" max="1029" width="9.28515625" style="345" bestFit="1" customWidth="1"/>
    <col min="1030" max="1030" width="12.7109375" style="345" customWidth="1"/>
    <col min="1031" max="1031" width="14" style="345" customWidth="1"/>
    <col min="1032" max="1032" width="12.5703125" style="345" customWidth="1"/>
    <col min="1033" max="1033" width="12.85546875" style="345" customWidth="1"/>
    <col min="1034" max="1034" width="10.140625" style="345" customWidth="1"/>
    <col min="1035" max="1035" width="10.28515625" style="345" customWidth="1"/>
    <col min="1036" max="1036" width="10.42578125" style="345" customWidth="1"/>
    <col min="1037" max="1037" width="10.5703125" style="345" customWidth="1"/>
    <col min="1038" max="1280" width="9.140625" style="345"/>
    <col min="1281" max="1281" width="12.28515625" style="345" customWidth="1"/>
    <col min="1282" max="1282" width="8.5703125" style="345" customWidth="1"/>
    <col min="1283" max="1283" width="8.85546875" style="345" customWidth="1"/>
    <col min="1284" max="1284" width="9.42578125" style="345" bestFit="1" customWidth="1"/>
    <col min="1285" max="1285" width="9.28515625" style="345" bestFit="1" customWidth="1"/>
    <col min="1286" max="1286" width="12.7109375" style="345" customWidth="1"/>
    <col min="1287" max="1287" width="14" style="345" customWidth="1"/>
    <col min="1288" max="1288" width="12.5703125" style="345" customWidth="1"/>
    <col min="1289" max="1289" width="12.85546875" style="345" customWidth="1"/>
    <col min="1290" max="1290" width="10.140625" style="345" customWidth="1"/>
    <col min="1291" max="1291" width="10.28515625" style="345" customWidth="1"/>
    <col min="1292" max="1292" width="10.42578125" style="345" customWidth="1"/>
    <col min="1293" max="1293" width="10.5703125" style="345" customWidth="1"/>
    <col min="1294" max="1536" width="9.140625" style="345"/>
    <col min="1537" max="1537" width="12.28515625" style="345" customWidth="1"/>
    <col min="1538" max="1538" width="8.5703125" style="345" customWidth="1"/>
    <col min="1539" max="1539" width="8.85546875" style="345" customWidth="1"/>
    <col min="1540" max="1540" width="9.42578125" style="345" bestFit="1" customWidth="1"/>
    <col min="1541" max="1541" width="9.28515625" style="345" bestFit="1" customWidth="1"/>
    <col min="1542" max="1542" width="12.7109375" style="345" customWidth="1"/>
    <col min="1543" max="1543" width="14" style="345" customWidth="1"/>
    <col min="1544" max="1544" width="12.5703125" style="345" customWidth="1"/>
    <col min="1545" max="1545" width="12.85546875" style="345" customWidth="1"/>
    <col min="1546" max="1546" width="10.140625" style="345" customWidth="1"/>
    <col min="1547" max="1547" width="10.28515625" style="345" customWidth="1"/>
    <col min="1548" max="1548" width="10.42578125" style="345" customWidth="1"/>
    <col min="1549" max="1549" width="10.5703125" style="345" customWidth="1"/>
    <col min="1550" max="1792" width="9.140625" style="345"/>
    <col min="1793" max="1793" width="12.28515625" style="345" customWidth="1"/>
    <col min="1794" max="1794" width="8.5703125" style="345" customWidth="1"/>
    <col min="1795" max="1795" width="8.85546875" style="345" customWidth="1"/>
    <col min="1796" max="1796" width="9.42578125" style="345" bestFit="1" customWidth="1"/>
    <col min="1797" max="1797" width="9.28515625" style="345" bestFit="1" customWidth="1"/>
    <col min="1798" max="1798" width="12.7109375" style="345" customWidth="1"/>
    <col min="1799" max="1799" width="14" style="345" customWidth="1"/>
    <col min="1800" max="1800" width="12.5703125" style="345" customWidth="1"/>
    <col min="1801" max="1801" width="12.85546875" style="345" customWidth="1"/>
    <col min="1802" max="1802" width="10.140625" style="345" customWidth="1"/>
    <col min="1803" max="1803" width="10.28515625" style="345" customWidth="1"/>
    <col min="1804" max="1804" width="10.42578125" style="345" customWidth="1"/>
    <col min="1805" max="1805" width="10.5703125" style="345" customWidth="1"/>
    <col min="1806" max="2048" width="9.140625" style="345"/>
    <col min="2049" max="2049" width="12.28515625" style="345" customWidth="1"/>
    <col min="2050" max="2050" width="8.5703125" style="345" customWidth="1"/>
    <col min="2051" max="2051" width="8.85546875" style="345" customWidth="1"/>
    <col min="2052" max="2052" width="9.42578125" style="345" bestFit="1" customWidth="1"/>
    <col min="2053" max="2053" width="9.28515625" style="345" bestFit="1" customWidth="1"/>
    <col min="2054" max="2054" width="12.7109375" style="345" customWidth="1"/>
    <col min="2055" max="2055" width="14" style="345" customWidth="1"/>
    <col min="2056" max="2056" width="12.5703125" style="345" customWidth="1"/>
    <col min="2057" max="2057" width="12.85546875" style="345" customWidth="1"/>
    <col min="2058" max="2058" width="10.140625" style="345" customWidth="1"/>
    <col min="2059" max="2059" width="10.28515625" style="345" customWidth="1"/>
    <col min="2060" max="2060" width="10.42578125" style="345" customWidth="1"/>
    <col min="2061" max="2061" width="10.5703125" style="345" customWidth="1"/>
    <col min="2062" max="2304" width="9.140625" style="345"/>
    <col min="2305" max="2305" width="12.28515625" style="345" customWidth="1"/>
    <col min="2306" max="2306" width="8.5703125" style="345" customWidth="1"/>
    <col min="2307" max="2307" width="8.85546875" style="345" customWidth="1"/>
    <col min="2308" max="2308" width="9.42578125" style="345" bestFit="1" customWidth="1"/>
    <col min="2309" max="2309" width="9.28515625" style="345" bestFit="1" customWidth="1"/>
    <col min="2310" max="2310" width="12.7109375" style="345" customWidth="1"/>
    <col min="2311" max="2311" width="14" style="345" customWidth="1"/>
    <col min="2312" max="2312" width="12.5703125" style="345" customWidth="1"/>
    <col min="2313" max="2313" width="12.85546875" style="345" customWidth="1"/>
    <col min="2314" max="2314" width="10.140625" style="345" customWidth="1"/>
    <col min="2315" max="2315" width="10.28515625" style="345" customWidth="1"/>
    <col min="2316" max="2316" width="10.42578125" style="345" customWidth="1"/>
    <col min="2317" max="2317" width="10.5703125" style="345" customWidth="1"/>
    <col min="2318" max="2560" width="9.140625" style="345"/>
    <col min="2561" max="2561" width="12.28515625" style="345" customWidth="1"/>
    <col min="2562" max="2562" width="8.5703125" style="345" customWidth="1"/>
    <col min="2563" max="2563" width="8.85546875" style="345" customWidth="1"/>
    <col min="2564" max="2564" width="9.42578125" style="345" bestFit="1" customWidth="1"/>
    <col min="2565" max="2565" width="9.28515625" style="345" bestFit="1" customWidth="1"/>
    <col min="2566" max="2566" width="12.7109375" style="345" customWidth="1"/>
    <col min="2567" max="2567" width="14" style="345" customWidth="1"/>
    <col min="2568" max="2568" width="12.5703125" style="345" customWidth="1"/>
    <col min="2569" max="2569" width="12.85546875" style="345" customWidth="1"/>
    <col min="2570" max="2570" width="10.140625" style="345" customWidth="1"/>
    <col min="2571" max="2571" width="10.28515625" style="345" customWidth="1"/>
    <col min="2572" max="2572" width="10.42578125" style="345" customWidth="1"/>
    <col min="2573" max="2573" width="10.5703125" style="345" customWidth="1"/>
    <col min="2574" max="2816" width="9.140625" style="345"/>
    <col min="2817" max="2817" width="12.28515625" style="345" customWidth="1"/>
    <col min="2818" max="2818" width="8.5703125" style="345" customWidth="1"/>
    <col min="2819" max="2819" width="8.85546875" style="345" customWidth="1"/>
    <col min="2820" max="2820" width="9.42578125" style="345" bestFit="1" customWidth="1"/>
    <col min="2821" max="2821" width="9.28515625" style="345" bestFit="1" customWidth="1"/>
    <col min="2822" max="2822" width="12.7109375" style="345" customWidth="1"/>
    <col min="2823" max="2823" width="14" style="345" customWidth="1"/>
    <col min="2824" max="2824" width="12.5703125" style="345" customWidth="1"/>
    <col min="2825" max="2825" width="12.85546875" style="345" customWidth="1"/>
    <col min="2826" max="2826" width="10.140625" style="345" customWidth="1"/>
    <col min="2827" max="2827" width="10.28515625" style="345" customWidth="1"/>
    <col min="2828" max="2828" width="10.42578125" style="345" customWidth="1"/>
    <col min="2829" max="2829" width="10.5703125" style="345" customWidth="1"/>
    <col min="2830" max="3072" width="9.140625" style="345"/>
    <col min="3073" max="3073" width="12.28515625" style="345" customWidth="1"/>
    <col min="3074" max="3074" width="8.5703125" style="345" customWidth="1"/>
    <col min="3075" max="3075" width="8.85546875" style="345" customWidth="1"/>
    <col min="3076" max="3076" width="9.42578125" style="345" bestFit="1" customWidth="1"/>
    <col min="3077" max="3077" width="9.28515625" style="345" bestFit="1" customWidth="1"/>
    <col min="3078" max="3078" width="12.7109375" style="345" customWidth="1"/>
    <col min="3079" max="3079" width="14" style="345" customWidth="1"/>
    <col min="3080" max="3080" width="12.5703125" style="345" customWidth="1"/>
    <col min="3081" max="3081" width="12.85546875" style="345" customWidth="1"/>
    <col min="3082" max="3082" width="10.140625" style="345" customWidth="1"/>
    <col min="3083" max="3083" width="10.28515625" style="345" customWidth="1"/>
    <col min="3084" max="3084" width="10.42578125" style="345" customWidth="1"/>
    <col min="3085" max="3085" width="10.5703125" style="345" customWidth="1"/>
    <col min="3086" max="3328" width="9.140625" style="345"/>
    <col min="3329" max="3329" width="12.28515625" style="345" customWidth="1"/>
    <col min="3330" max="3330" width="8.5703125" style="345" customWidth="1"/>
    <col min="3331" max="3331" width="8.85546875" style="345" customWidth="1"/>
    <col min="3332" max="3332" width="9.42578125" style="345" bestFit="1" customWidth="1"/>
    <col min="3333" max="3333" width="9.28515625" style="345" bestFit="1" customWidth="1"/>
    <col min="3334" max="3334" width="12.7109375" style="345" customWidth="1"/>
    <col min="3335" max="3335" width="14" style="345" customWidth="1"/>
    <col min="3336" max="3336" width="12.5703125" style="345" customWidth="1"/>
    <col min="3337" max="3337" width="12.85546875" style="345" customWidth="1"/>
    <col min="3338" max="3338" width="10.140625" style="345" customWidth="1"/>
    <col min="3339" max="3339" width="10.28515625" style="345" customWidth="1"/>
    <col min="3340" max="3340" width="10.42578125" style="345" customWidth="1"/>
    <col min="3341" max="3341" width="10.5703125" style="345" customWidth="1"/>
    <col min="3342" max="3584" width="9.140625" style="345"/>
    <col min="3585" max="3585" width="12.28515625" style="345" customWidth="1"/>
    <col min="3586" max="3586" width="8.5703125" style="345" customWidth="1"/>
    <col min="3587" max="3587" width="8.85546875" style="345" customWidth="1"/>
    <col min="3588" max="3588" width="9.42578125" style="345" bestFit="1" customWidth="1"/>
    <col min="3589" max="3589" width="9.28515625" style="345" bestFit="1" customWidth="1"/>
    <col min="3590" max="3590" width="12.7109375" style="345" customWidth="1"/>
    <col min="3591" max="3591" width="14" style="345" customWidth="1"/>
    <col min="3592" max="3592" width="12.5703125" style="345" customWidth="1"/>
    <col min="3593" max="3593" width="12.85546875" style="345" customWidth="1"/>
    <col min="3594" max="3594" width="10.140625" style="345" customWidth="1"/>
    <col min="3595" max="3595" width="10.28515625" style="345" customWidth="1"/>
    <col min="3596" max="3596" width="10.42578125" style="345" customWidth="1"/>
    <col min="3597" max="3597" width="10.5703125" style="345" customWidth="1"/>
    <col min="3598" max="3840" width="9.140625" style="345"/>
    <col min="3841" max="3841" width="12.28515625" style="345" customWidth="1"/>
    <col min="3842" max="3842" width="8.5703125" style="345" customWidth="1"/>
    <col min="3843" max="3843" width="8.85546875" style="345" customWidth="1"/>
    <col min="3844" max="3844" width="9.42578125" style="345" bestFit="1" customWidth="1"/>
    <col min="3845" max="3845" width="9.28515625" style="345" bestFit="1" customWidth="1"/>
    <col min="3846" max="3846" width="12.7109375" style="345" customWidth="1"/>
    <col min="3847" max="3847" width="14" style="345" customWidth="1"/>
    <col min="3848" max="3848" width="12.5703125" style="345" customWidth="1"/>
    <col min="3849" max="3849" width="12.85546875" style="345" customWidth="1"/>
    <col min="3850" max="3850" width="10.140625" style="345" customWidth="1"/>
    <col min="3851" max="3851" width="10.28515625" style="345" customWidth="1"/>
    <col min="3852" max="3852" width="10.42578125" style="345" customWidth="1"/>
    <col min="3853" max="3853" width="10.5703125" style="345" customWidth="1"/>
    <col min="3854" max="4096" width="9.140625" style="345"/>
    <col min="4097" max="4097" width="12.28515625" style="345" customWidth="1"/>
    <col min="4098" max="4098" width="8.5703125" style="345" customWidth="1"/>
    <col min="4099" max="4099" width="8.85546875" style="345" customWidth="1"/>
    <col min="4100" max="4100" width="9.42578125" style="345" bestFit="1" customWidth="1"/>
    <col min="4101" max="4101" width="9.28515625" style="345" bestFit="1" customWidth="1"/>
    <col min="4102" max="4102" width="12.7109375" style="345" customWidth="1"/>
    <col min="4103" max="4103" width="14" style="345" customWidth="1"/>
    <col min="4104" max="4104" width="12.5703125" style="345" customWidth="1"/>
    <col min="4105" max="4105" width="12.85546875" style="345" customWidth="1"/>
    <col min="4106" max="4106" width="10.140625" style="345" customWidth="1"/>
    <col min="4107" max="4107" width="10.28515625" style="345" customWidth="1"/>
    <col min="4108" max="4108" width="10.42578125" style="345" customWidth="1"/>
    <col min="4109" max="4109" width="10.5703125" style="345" customWidth="1"/>
    <col min="4110" max="4352" width="9.140625" style="345"/>
    <col min="4353" max="4353" width="12.28515625" style="345" customWidth="1"/>
    <col min="4354" max="4354" width="8.5703125" style="345" customWidth="1"/>
    <col min="4355" max="4355" width="8.85546875" style="345" customWidth="1"/>
    <col min="4356" max="4356" width="9.42578125" style="345" bestFit="1" customWidth="1"/>
    <col min="4357" max="4357" width="9.28515625" style="345" bestFit="1" customWidth="1"/>
    <col min="4358" max="4358" width="12.7109375" style="345" customWidth="1"/>
    <col min="4359" max="4359" width="14" style="345" customWidth="1"/>
    <col min="4360" max="4360" width="12.5703125" style="345" customWidth="1"/>
    <col min="4361" max="4361" width="12.85546875" style="345" customWidth="1"/>
    <col min="4362" max="4362" width="10.140625" style="345" customWidth="1"/>
    <col min="4363" max="4363" width="10.28515625" style="345" customWidth="1"/>
    <col min="4364" max="4364" width="10.42578125" style="345" customWidth="1"/>
    <col min="4365" max="4365" width="10.5703125" style="345" customWidth="1"/>
    <col min="4366" max="4608" width="9.140625" style="345"/>
    <col min="4609" max="4609" width="12.28515625" style="345" customWidth="1"/>
    <col min="4610" max="4610" width="8.5703125" style="345" customWidth="1"/>
    <col min="4611" max="4611" width="8.85546875" style="345" customWidth="1"/>
    <col min="4612" max="4612" width="9.42578125" style="345" bestFit="1" customWidth="1"/>
    <col min="4613" max="4613" width="9.28515625" style="345" bestFit="1" customWidth="1"/>
    <col min="4614" max="4614" width="12.7109375" style="345" customWidth="1"/>
    <col min="4615" max="4615" width="14" style="345" customWidth="1"/>
    <col min="4616" max="4616" width="12.5703125" style="345" customWidth="1"/>
    <col min="4617" max="4617" width="12.85546875" style="345" customWidth="1"/>
    <col min="4618" max="4618" width="10.140625" style="345" customWidth="1"/>
    <col min="4619" max="4619" width="10.28515625" style="345" customWidth="1"/>
    <col min="4620" max="4620" width="10.42578125" style="345" customWidth="1"/>
    <col min="4621" max="4621" width="10.5703125" style="345" customWidth="1"/>
    <col min="4622" max="4864" width="9.140625" style="345"/>
    <col min="4865" max="4865" width="12.28515625" style="345" customWidth="1"/>
    <col min="4866" max="4866" width="8.5703125" style="345" customWidth="1"/>
    <col min="4867" max="4867" width="8.85546875" style="345" customWidth="1"/>
    <col min="4868" max="4868" width="9.42578125" style="345" bestFit="1" customWidth="1"/>
    <col min="4869" max="4869" width="9.28515625" style="345" bestFit="1" customWidth="1"/>
    <col min="4870" max="4870" width="12.7109375" style="345" customWidth="1"/>
    <col min="4871" max="4871" width="14" style="345" customWidth="1"/>
    <col min="4872" max="4872" width="12.5703125" style="345" customWidth="1"/>
    <col min="4873" max="4873" width="12.85546875" style="345" customWidth="1"/>
    <col min="4874" max="4874" width="10.140625" style="345" customWidth="1"/>
    <col min="4875" max="4875" width="10.28515625" style="345" customWidth="1"/>
    <col min="4876" max="4876" width="10.42578125" style="345" customWidth="1"/>
    <col min="4877" max="4877" width="10.5703125" style="345" customWidth="1"/>
    <col min="4878" max="5120" width="9.140625" style="345"/>
    <col min="5121" max="5121" width="12.28515625" style="345" customWidth="1"/>
    <col min="5122" max="5122" width="8.5703125" style="345" customWidth="1"/>
    <col min="5123" max="5123" width="8.85546875" style="345" customWidth="1"/>
    <col min="5124" max="5124" width="9.42578125" style="345" bestFit="1" customWidth="1"/>
    <col min="5125" max="5125" width="9.28515625" style="345" bestFit="1" customWidth="1"/>
    <col min="5126" max="5126" width="12.7109375" style="345" customWidth="1"/>
    <col min="5127" max="5127" width="14" style="345" customWidth="1"/>
    <col min="5128" max="5128" width="12.5703125" style="345" customWidth="1"/>
    <col min="5129" max="5129" width="12.85546875" style="345" customWidth="1"/>
    <col min="5130" max="5130" width="10.140625" style="345" customWidth="1"/>
    <col min="5131" max="5131" width="10.28515625" style="345" customWidth="1"/>
    <col min="5132" max="5132" width="10.42578125" style="345" customWidth="1"/>
    <col min="5133" max="5133" width="10.5703125" style="345" customWidth="1"/>
    <col min="5134" max="5376" width="9.140625" style="345"/>
    <col min="5377" max="5377" width="12.28515625" style="345" customWidth="1"/>
    <col min="5378" max="5378" width="8.5703125" style="345" customWidth="1"/>
    <col min="5379" max="5379" width="8.85546875" style="345" customWidth="1"/>
    <col min="5380" max="5380" width="9.42578125" style="345" bestFit="1" customWidth="1"/>
    <col min="5381" max="5381" width="9.28515625" style="345" bestFit="1" customWidth="1"/>
    <col min="5382" max="5382" width="12.7109375" style="345" customWidth="1"/>
    <col min="5383" max="5383" width="14" style="345" customWidth="1"/>
    <col min="5384" max="5384" width="12.5703125" style="345" customWidth="1"/>
    <col min="5385" max="5385" width="12.85546875" style="345" customWidth="1"/>
    <col min="5386" max="5386" width="10.140625" style="345" customWidth="1"/>
    <col min="5387" max="5387" width="10.28515625" style="345" customWidth="1"/>
    <col min="5388" max="5388" width="10.42578125" style="345" customWidth="1"/>
    <col min="5389" max="5389" width="10.5703125" style="345" customWidth="1"/>
    <col min="5390" max="5632" width="9.140625" style="345"/>
    <col min="5633" max="5633" width="12.28515625" style="345" customWidth="1"/>
    <col min="5634" max="5634" width="8.5703125" style="345" customWidth="1"/>
    <col min="5635" max="5635" width="8.85546875" style="345" customWidth="1"/>
    <col min="5636" max="5636" width="9.42578125" style="345" bestFit="1" customWidth="1"/>
    <col min="5637" max="5637" width="9.28515625" style="345" bestFit="1" customWidth="1"/>
    <col min="5638" max="5638" width="12.7109375" style="345" customWidth="1"/>
    <col min="5639" max="5639" width="14" style="345" customWidth="1"/>
    <col min="5640" max="5640" width="12.5703125" style="345" customWidth="1"/>
    <col min="5641" max="5641" width="12.85546875" style="345" customWidth="1"/>
    <col min="5642" max="5642" width="10.140625" style="345" customWidth="1"/>
    <col min="5643" max="5643" width="10.28515625" style="345" customWidth="1"/>
    <col min="5644" max="5644" width="10.42578125" style="345" customWidth="1"/>
    <col min="5645" max="5645" width="10.5703125" style="345" customWidth="1"/>
    <col min="5646" max="5888" width="9.140625" style="345"/>
    <col min="5889" max="5889" width="12.28515625" style="345" customWidth="1"/>
    <col min="5890" max="5890" width="8.5703125" style="345" customWidth="1"/>
    <col min="5891" max="5891" width="8.85546875" style="345" customWidth="1"/>
    <col min="5892" max="5892" width="9.42578125" style="345" bestFit="1" customWidth="1"/>
    <col min="5893" max="5893" width="9.28515625" style="345" bestFit="1" customWidth="1"/>
    <col min="5894" max="5894" width="12.7109375" style="345" customWidth="1"/>
    <col min="5895" max="5895" width="14" style="345" customWidth="1"/>
    <col min="5896" max="5896" width="12.5703125" style="345" customWidth="1"/>
    <col min="5897" max="5897" width="12.85546875" style="345" customWidth="1"/>
    <col min="5898" max="5898" width="10.140625" style="345" customWidth="1"/>
    <col min="5899" max="5899" width="10.28515625" style="345" customWidth="1"/>
    <col min="5900" max="5900" width="10.42578125" style="345" customWidth="1"/>
    <col min="5901" max="5901" width="10.5703125" style="345" customWidth="1"/>
    <col min="5902" max="6144" width="9.140625" style="345"/>
    <col min="6145" max="6145" width="12.28515625" style="345" customWidth="1"/>
    <col min="6146" max="6146" width="8.5703125" style="345" customWidth="1"/>
    <col min="6147" max="6147" width="8.85546875" style="345" customWidth="1"/>
    <col min="6148" max="6148" width="9.42578125" style="345" bestFit="1" customWidth="1"/>
    <col min="6149" max="6149" width="9.28515625" style="345" bestFit="1" customWidth="1"/>
    <col min="6150" max="6150" width="12.7109375" style="345" customWidth="1"/>
    <col min="6151" max="6151" width="14" style="345" customWidth="1"/>
    <col min="6152" max="6152" width="12.5703125" style="345" customWidth="1"/>
    <col min="6153" max="6153" width="12.85546875" style="345" customWidth="1"/>
    <col min="6154" max="6154" width="10.140625" style="345" customWidth="1"/>
    <col min="6155" max="6155" width="10.28515625" style="345" customWidth="1"/>
    <col min="6156" max="6156" width="10.42578125" style="345" customWidth="1"/>
    <col min="6157" max="6157" width="10.5703125" style="345" customWidth="1"/>
    <col min="6158" max="6400" width="9.140625" style="345"/>
    <col min="6401" max="6401" width="12.28515625" style="345" customWidth="1"/>
    <col min="6402" max="6402" width="8.5703125" style="345" customWidth="1"/>
    <col min="6403" max="6403" width="8.85546875" style="345" customWidth="1"/>
    <col min="6404" max="6404" width="9.42578125" style="345" bestFit="1" customWidth="1"/>
    <col min="6405" max="6405" width="9.28515625" style="345" bestFit="1" customWidth="1"/>
    <col min="6406" max="6406" width="12.7109375" style="345" customWidth="1"/>
    <col min="6407" max="6407" width="14" style="345" customWidth="1"/>
    <col min="6408" max="6408" width="12.5703125" style="345" customWidth="1"/>
    <col min="6409" max="6409" width="12.85546875" style="345" customWidth="1"/>
    <col min="6410" max="6410" width="10.140625" style="345" customWidth="1"/>
    <col min="6411" max="6411" width="10.28515625" style="345" customWidth="1"/>
    <col min="6412" max="6412" width="10.42578125" style="345" customWidth="1"/>
    <col min="6413" max="6413" width="10.5703125" style="345" customWidth="1"/>
    <col min="6414" max="6656" width="9.140625" style="345"/>
    <col min="6657" max="6657" width="12.28515625" style="345" customWidth="1"/>
    <col min="6658" max="6658" width="8.5703125" style="345" customWidth="1"/>
    <col min="6659" max="6659" width="8.85546875" style="345" customWidth="1"/>
    <col min="6660" max="6660" width="9.42578125" style="345" bestFit="1" customWidth="1"/>
    <col min="6661" max="6661" width="9.28515625" style="345" bestFit="1" customWidth="1"/>
    <col min="6662" max="6662" width="12.7109375" style="345" customWidth="1"/>
    <col min="6663" max="6663" width="14" style="345" customWidth="1"/>
    <col min="6664" max="6664" width="12.5703125" style="345" customWidth="1"/>
    <col min="6665" max="6665" width="12.85546875" style="345" customWidth="1"/>
    <col min="6666" max="6666" width="10.140625" style="345" customWidth="1"/>
    <col min="6667" max="6667" width="10.28515625" style="345" customWidth="1"/>
    <col min="6668" max="6668" width="10.42578125" style="345" customWidth="1"/>
    <col min="6669" max="6669" width="10.5703125" style="345" customWidth="1"/>
    <col min="6670" max="6912" width="9.140625" style="345"/>
    <col min="6913" max="6913" width="12.28515625" style="345" customWidth="1"/>
    <col min="6914" max="6914" width="8.5703125" style="345" customWidth="1"/>
    <col min="6915" max="6915" width="8.85546875" style="345" customWidth="1"/>
    <col min="6916" max="6916" width="9.42578125" style="345" bestFit="1" customWidth="1"/>
    <col min="6917" max="6917" width="9.28515625" style="345" bestFit="1" customWidth="1"/>
    <col min="6918" max="6918" width="12.7109375" style="345" customWidth="1"/>
    <col min="6919" max="6919" width="14" style="345" customWidth="1"/>
    <col min="6920" max="6920" width="12.5703125" style="345" customWidth="1"/>
    <col min="6921" max="6921" width="12.85546875" style="345" customWidth="1"/>
    <col min="6922" max="6922" width="10.140625" style="345" customWidth="1"/>
    <col min="6923" max="6923" width="10.28515625" style="345" customWidth="1"/>
    <col min="6924" max="6924" width="10.42578125" style="345" customWidth="1"/>
    <col min="6925" max="6925" width="10.5703125" style="345" customWidth="1"/>
    <col min="6926" max="7168" width="9.140625" style="345"/>
    <col min="7169" max="7169" width="12.28515625" style="345" customWidth="1"/>
    <col min="7170" max="7170" width="8.5703125" style="345" customWidth="1"/>
    <col min="7171" max="7171" width="8.85546875" style="345" customWidth="1"/>
    <col min="7172" max="7172" width="9.42578125" style="345" bestFit="1" customWidth="1"/>
    <col min="7173" max="7173" width="9.28515625" style="345" bestFit="1" customWidth="1"/>
    <col min="7174" max="7174" width="12.7109375" style="345" customWidth="1"/>
    <col min="7175" max="7175" width="14" style="345" customWidth="1"/>
    <col min="7176" max="7176" width="12.5703125" style="345" customWidth="1"/>
    <col min="7177" max="7177" width="12.85546875" style="345" customWidth="1"/>
    <col min="7178" max="7178" width="10.140625" style="345" customWidth="1"/>
    <col min="7179" max="7179" width="10.28515625" style="345" customWidth="1"/>
    <col min="7180" max="7180" width="10.42578125" style="345" customWidth="1"/>
    <col min="7181" max="7181" width="10.5703125" style="345" customWidth="1"/>
    <col min="7182" max="7424" width="9.140625" style="345"/>
    <col min="7425" max="7425" width="12.28515625" style="345" customWidth="1"/>
    <col min="7426" max="7426" width="8.5703125" style="345" customWidth="1"/>
    <col min="7427" max="7427" width="8.85546875" style="345" customWidth="1"/>
    <col min="7428" max="7428" width="9.42578125" style="345" bestFit="1" customWidth="1"/>
    <col min="7429" max="7429" width="9.28515625" style="345" bestFit="1" customWidth="1"/>
    <col min="7430" max="7430" width="12.7109375" style="345" customWidth="1"/>
    <col min="7431" max="7431" width="14" style="345" customWidth="1"/>
    <col min="7432" max="7432" width="12.5703125" style="345" customWidth="1"/>
    <col min="7433" max="7433" width="12.85546875" style="345" customWidth="1"/>
    <col min="7434" max="7434" width="10.140625" style="345" customWidth="1"/>
    <col min="7435" max="7435" width="10.28515625" style="345" customWidth="1"/>
    <col min="7436" max="7436" width="10.42578125" style="345" customWidth="1"/>
    <col min="7437" max="7437" width="10.5703125" style="345" customWidth="1"/>
    <col min="7438" max="7680" width="9.140625" style="345"/>
    <col min="7681" max="7681" width="12.28515625" style="345" customWidth="1"/>
    <col min="7682" max="7682" width="8.5703125" style="345" customWidth="1"/>
    <col min="7683" max="7683" width="8.85546875" style="345" customWidth="1"/>
    <col min="7684" max="7684" width="9.42578125" style="345" bestFit="1" customWidth="1"/>
    <col min="7685" max="7685" width="9.28515625" style="345" bestFit="1" customWidth="1"/>
    <col min="7686" max="7686" width="12.7109375" style="345" customWidth="1"/>
    <col min="7687" max="7687" width="14" style="345" customWidth="1"/>
    <col min="7688" max="7688" width="12.5703125" style="345" customWidth="1"/>
    <col min="7689" max="7689" width="12.85546875" style="345" customWidth="1"/>
    <col min="7690" max="7690" width="10.140625" style="345" customWidth="1"/>
    <col min="7691" max="7691" width="10.28515625" style="345" customWidth="1"/>
    <col min="7692" max="7692" width="10.42578125" style="345" customWidth="1"/>
    <col min="7693" max="7693" width="10.5703125" style="345" customWidth="1"/>
    <col min="7694" max="7936" width="9.140625" style="345"/>
    <col min="7937" max="7937" width="12.28515625" style="345" customWidth="1"/>
    <col min="7938" max="7938" width="8.5703125" style="345" customWidth="1"/>
    <col min="7939" max="7939" width="8.85546875" style="345" customWidth="1"/>
    <col min="7940" max="7940" width="9.42578125" style="345" bestFit="1" customWidth="1"/>
    <col min="7941" max="7941" width="9.28515625" style="345" bestFit="1" customWidth="1"/>
    <col min="7942" max="7942" width="12.7109375" style="345" customWidth="1"/>
    <col min="7943" max="7943" width="14" style="345" customWidth="1"/>
    <col min="7944" max="7944" width="12.5703125" style="345" customWidth="1"/>
    <col min="7945" max="7945" width="12.85546875" style="345" customWidth="1"/>
    <col min="7946" max="7946" width="10.140625" style="345" customWidth="1"/>
    <col min="7947" max="7947" width="10.28515625" style="345" customWidth="1"/>
    <col min="7948" max="7948" width="10.42578125" style="345" customWidth="1"/>
    <col min="7949" max="7949" width="10.5703125" style="345" customWidth="1"/>
    <col min="7950" max="8192" width="9.140625" style="345"/>
    <col min="8193" max="8193" width="12.28515625" style="345" customWidth="1"/>
    <col min="8194" max="8194" width="8.5703125" style="345" customWidth="1"/>
    <col min="8195" max="8195" width="8.85546875" style="345" customWidth="1"/>
    <col min="8196" max="8196" width="9.42578125" style="345" bestFit="1" customWidth="1"/>
    <col min="8197" max="8197" width="9.28515625" style="345" bestFit="1" customWidth="1"/>
    <col min="8198" max="8198" width="12.7109375" style="345" customWidth="1"/>
    <col min="8199" max="8199" width="14" style="345" customWidth="1"/>
    <col min="8200" max="8200" width="12.5703125" style="345" customWidth="1"/>
    <col min="8201" max="8201" width="12.85546875" style="345" customWidth="1"/>
    <col min="8202" max="8202" width="10.140625" style="345" customWidth="1"/>
    <col min="8203" max="8203" width="10.28515625" style="345" customWidth="1"/>
    <col min="8204" max="8204" width="10.42578125" style="345" customWidth="1"/>
    <col min="8205" max="8205" width="10.5703125" style="345" customWidth="1"/>
    <col min="8206" max="8448" width="9.140625" style="345"/>
    <col min="8449" max="8449" width="12.28515625" style="345" customWidth="1"/>
    <col min="8450" max="8450" width="8.5703125" style="345" customWidth="1"/>
    <col min="8451" max="8451" width="8.85546875" style="345" customWidth="1"/>
    <col min="8452" max="8452" width="9.42578125" style="345" bestFit="1" customWidth="1"/>
    <col min="8453" max="8453" width="9.28515625" style="345" bestFit="1" customWidth="1"/>
    <col min="8454" max="8454" width="12.7109375" style="345" customWidth="1"/>
    <col min="8455" max="8455" width="14" style="345" customWidth="1"/>
    <col min="8456" max="8456" width="12.5703125" style="345" customWidth="1"/>
    <col min="8457" max="8457" width="12.85546875" style="345" customWidth="1"/>
    <col min="8458" max="8458" width="10.140625" style="345" customWidth="1"/>
    <col min="8459" max="8459" width="10.28515625" style="345" customWidth="1"/>
    <col min="8460" max="8460" width="10.42578125" style="345" customWidth="1"/>
    <col min="8461" max="8461" width="10.5703125" style="345" customWidth="1"/>
    <col min="8462" max="8704" width="9.140625" style="345"/>
    <col min="8705" max="8705" width="12.28515625" style="345" customWidth="1"/>
    <col min="8706" max="8706" width="8.5703125" style="345" customWidth="1"/>
    <col min="8707" max="8707" width="8.85546875" style="345" customWidth="1"/>
    <col min="8708" max="8708" width="9.42578125" style="345" bestFit="1" customWidth="1"/>
    <col min="8709" max="8709" width="9.28515625" style="345" bestFit="1" customWidth="1"/>
    <col min="8710" max="8710" width="12.7109375" style="345" customWidth="1"/>
    <col min="8711" max="8711" width="14" style="345" customWidth="1"/>
    <col min="8712" max="8712" width="12.5703125" style="345" customWidth="1"/>
    <col min="8713" max="8713" width="12.85546875" style="345" customWidth="1"/>
    <col min="8714" max="8714" width="10.140625" style="345" customWidth="1"/>
    <col min="8715" max="8715" width="10.28515625" style="345" customWidth="1"/>
    <col min="8716" max="8716" width="10.42578125" style="345" customWidth="1"/>
    <col min="8717" max="8717" width="10.5703125" style="345" customWidth="1"/>
    <col min="8718" max="8960" width="9.140625" style="345"/>
    <col min="8961" max="8961" width="12.28515625" style="345" customWidth="1"/>
    <col min="8962" max="8962" width="8.5703125" style="345" customWidth="1"/>
    <col min="8963" max="8963" width="8.85546875" style="345" customWidth="1"/>
    <col min="8964" max="8964" width="9.42578125" style="345" bestFit="1" customWidth="1"/>
    <col min="8965" max="8965" width="9.28515625" style="345" bestFit="1" customWidth="1"/>
    <col min="8966" max="8966" width="12.7109375" style="345" customWidth="1"/>
    <col min="8967" max="8967" width="14" style="345" customWidth="1"/>
    <col min="8968" max="8968" width="12.5703125" style="345" customWidth="1"/>
    <col min="8969" max="8969" width="12.85546875" style="345" customWidth="1"/>
    <col min="8970" max="8970" width="10.140625" style="345" customWidth="1"/>
    <col min="8971" max="8971" width="10.28515625" style="345" customWidth="1"/>
    <col min="8972" max="8972" width="10.42578125" style="345" customWidth="1"/>
    <col min="8973" max="8973" width="10.5703125" style="345" customWidth="1"/>
    <col min="8974" max="9216" width="9.140625" style="345"/>
    <col min="9217" max="9217" width="12.28515625" style="345" customWidth="1"/>
    <col min="9218" max="9218" width="8.5703125" style="345" customWidth="1"/>
    <col min="9219" max="9219" width="8.85546875" style="345" customWidth="1"/>
    <col min="9220" max="9220" width="9.42578125" style="345" bestFit="1" customWidth="1"/>
    <col min="9221" max="9221" width="9.28515625" style="345" bestFit="1" customWidth="1"/>
    <col min="9222" max="9222" width="12.7109375" style="345" customWidth="1"/>
    <col min="9223" max="9223" width="14" style="345" customWidth="1"/>
    <col min="9224" max="9224" width="12.5703125" style="345" customWidth="1"/>
    <col min="9225" max="9225" width="12.85546875" style="345" customWidth="1"/>
    <col min="9226" max="9226" width="10.140625" style="345" customWidth="1"/>
    <col min="9227" max="9227" width="10.28515625" style="345" customWidth="1"/>
    <col min="9228" max="9228" width="10.42578125" style="345" customWidth="1"/>
    <col min="9229" max="9229" width="10.5703125" style="345" customWidth="1"/>
    <col min="9230" max="9472" width="9.140625" style="345"/>
    <col min="9473" max="9473" width="12.28515625" style="345" customWidth="1"/>
    <col min="9474" max="9474" width="8.5703125" style="345" customWidth="1"/>
    <col min="9475" max="9475" width="8.85546875" style="345" customWidth="1"/>
    <col min="9476" max="9476" width="9.42578125" style="345" bestFit="1" customWidth="1"/>
    <col min="9477" max="9477" width="9.28515625" style="345" bestFit="1" customWidth="1"/>
    <col min="9478" max="9478" width="12.7109375" style="345" customWidth="1"/>
    <col min="9479" max="9479" width="14" style="345" customWidth="1"/>
    <col min="9480" max="9480" width="12.5703125" style="345" customWidth="1"/>
    <col min="9481" max="9481" width="12.85546875" style="345" customWidth="1"/>
    <col min="9482" max="9482" width="10.140625" style="345" customWidth="1"/>
    <col min="9483" max="9483" width="10.28515625" style="345" customWidth="1"/>
    <col min="9484" max="9484" width="10.42578125" style="345" customWidth="1"/>
    <col min="9485" max="9485" width="10.5703125" style="345" customWidth="1"/>
    <col min="9486" max="9728" width="9.140625" style="345"/>
    <col min="9729" max="9729" width="12.28515625" style="345" customWidth="1"/>
    <col min="9730" max="9730" width="8.5703125" style="345" customWidth="1"/>
    <col min="9731" max="9731" width="8.85546875" style="345" customWidth="1"/>
    <col min="9732" max="9732" width="9.42578125" style="345" bestFit="1" customWidth="1"/>
    <col min="9733" max="9733" width="9.28515625" style="345" bestFit="1" customWidth="1"/>
    <col min="9734" max="9734" width="12.7109375" style="345" customWidth="1"/>
    <col min="9735" max="9735" width="14" style="345" customWidth="1"/>
    <col min="9736" max="9736" width="12.5703125" style="345" customWidth="1"/>
    <col min="9737" max="9737" width="12.85546875" style="345" customWidth="1"/>
    <col min="9738" max="9738" width="10.140625" style="345" customWidth="1"/>
    <col min="9739" max="9739" width="10.28515625" style="345" customWidth="1"/>
    <col min="9740" max="9740" width="10.42578125" style="345" customWidth="1"/>
    <col min="9741" max="9741" width="10.5703125" style="345" customWidth="1"/>
    <col min="9742" max="9984" width="9.140625" style="345"/>
    <col min="9985" max="9985" width="12.28515625" style="345" customWidth="1"/>
    <col min="9986" max="9986" width="8.5703125" style="345" customWidth="1"/>
    <col min="9987" max="9987" width="8.85546875" style="345" customWidth="1"/>
    <col min="9988" max="9988" width="9.42578125" style="345" bestFit="1" customWidth="1"/>
    <col min="9989" max="9989" width="9.28515625" style="345" bestFit="1" customWidth="1"/>
    <col min="9990" max="9990" width="12.7109375" style="345" customWidth="1"/>
    <col min="9991" max="9991" width="14" style="345" customWidth="1"/>
    <col min="9992" max="9992" width="12.5703125" style="345" customWidth="1"/>
    <col min="9993" max="9993" width="12.85546875" style="345" customWidth="1"/>
    <col min="9994" max="9994" width="10.140625" style="345" customWidth="1"/>
    <col min="9995" max="9995" width="10.28515625" style="345" customWidth="1"/>
    <col min="9996" max="9996" width="10.42578125" style="345" customWidth="1"/>
    <col min="9997" max="9997" width="10.5703125" style="345" customWidth="1"/>
    <col min="9998" max="10240" width="9.140625" style="345"/>
    <col min="10241" max="10241" width="12.28515625" style="345" customWidth="1"/>
    <col min="10242" max="10242" width="8.5703125" style="345" customWidth="1"/>
    <col min="10243" max="10243" width="8.85546875" style="345" customWidth="1"/>
    <col min="10244" max="10244" width="9.42578125" style="345" bestFit="1" customWidth="1"/>
    <col min="10245" max="10245" width="9.28515625" style="345" bestFit="1" customWidth="1"/>
    <col min="10246" max="10246" width="12.7109375" style="345" customWidth="1"/>
    <col min="10247" max="10247" width="14" style="345" customWidth="1"/>
    <col min="10248" max="10248" width="12.5703125" style="345" customWidth="1"/>
    <col min="10249" max="10249" width="12.85546875" style="345" customWidth="1"/>
    <col min="10250" max="10250" width="10.140625" style="345" customWidth="1"/>
    <col min="10251" max="10251" width="10.28515625" style="345" customWidth="1"/>
    <col min="10252" max="10252" width="10.42578125" style="345" customWidth="1"/>
    <col min="10253" max="10253" width="10.5703125" style="345" customWidth="1"/>
    <col min="10254" max="10496" width="9.140625" style="345"/>
    <col min="10497" max="10497" width="12.28515625" style="345" customWidth="1"/>
    <col min="10498" max="10498" width="8.5703125" style="345" customWidth="1"/>
    <col min="10499" max="10499" width="8.85546875" style="345" customWidth="1"/>
    <col min="10500" max="10500" width="9.42578125" style="345" bestFit="1" customWidth="1"/>
    <col min="10501" max="10501" width="9.28515625" style="345" bestFit="1" customWidth="1"/>
    <col min="10502" max="10502" width="12.7109375" style="345" customWidth="1"/>
    <col min="10503" max="10503" width="14" style="345" customWidth="1"/>
    <col min="10504" max="10504" width="12.5703125" style="345" customWidth="1"/>
    <col min="10505" max="10505" width="12.85546875" style="345" customWidth="1"/>
    <col min="10506" max="10506" width="10.140625" style="345" customWidth="1"/>
    <col min="10507" max="10507" width="10.28515625" style="345" customWidth="1"/>
    <col min="10508" max="10508" width="10.42578125" style="345" customWidth="1"/>
    <col min="10509" max="10509" width="10.5703125" style="345" customWidth="1"/>
    <col min="10510" max="10752" width="9.140625" style="345"/>
    <col min="10753" max="10753" width="12.28515625" style="345" customWidth="1"/>
    <col min="10754" max="10754" width="8.5703125" style="345" customWidth="1"/>
    <col min="10755" max="10755" width="8.85546875" style="345" customWidth="1"/>
    <col min="10756" max="10756" width="9.42578125" style="345" bestFit="1" customWidth="1"/>
    <col min="10757" max="10757" width="9.28515625" style="345" bestFit="1" customWidth="1"/>
    <col min="10758" max="10758" width="12.7109375" style="345" customWidth="1"/>
    <col min="10759" max="10759" width="14" style="345" customWidth="1"/>
    <col min="10760" max="10760" width="12.5703125" style="345" customWidth="1"/>
    <col min="10761" max="10761" width="12.85546875" style="345" customWidth="1"/>
    <col min="10762" max="10762" width="10.140625" style="345" customWidth="1"/>
    <col min="10763" max="10763" width="10.28515625" style="345" customWidth="1"/>
    <col min="10764" max="10764" width="10.42578125" style="345" customWidth="1"/>
    <col min="10765" max="10765" width="10.5703125" style="345" customWidth="1"/>
    <col min="10766" max="11008" width="9.140625" style="345"/>
    <col min="11009" max="11009" width="12.28515625" style="345" customWidth="1"/>
    <col min="11010" max="11010" width="8.5703125" style="345" customWidth="1"/>
    <col min="11011" max="11011" width="8.85546875" style="345" customWidth="1"/>
    <col min="11012" max="11012" width="9.42578125" style="345" bestFit="1" customWidth="1"/>
    <col min="11013" max="11013" width="9.28515625" style="345" bestFit="1" customWidth="1"/>
    <col min="11014" max="11014" width="12.7109375" style="345" customWidth="1"/>
    <col min="11015" max="11015" width="14" style="345" customWidth="1"/>
    <col min="11016" max="11016" width="12.5703125" style="345" customWidth="1"/>
    <col min="11017" max="11017" width="12.85546875" style="345" customWidth="1"/>
    <col min="11018" max="11018" width="10.140625" style="345" customWidth="1"/>
    <col min="11019" max="11019" width="10.28515625" style="345" customWidth="1"/>
    <col min="11020" max="11020" width="10.42578125" style="345" customWidth="1"/>
    <col min="11021" max="11021" width="10.5703125" style="345" customWidth="1"/>
    <col min="11022" max="11264" width="9.140625" style="345"/>
    <col min="11265" max="11265" width="12.28515625" style="345" customWidth="1"/>
    <col min="11266" max="11266" width="8.5703125" style="345" customWidth="1"/>
    <col min="11267" max="11267" width="8.85546875" style="345" customWidth="1"/>
    <col min="11268" max="11268" width="9.42578125" style="345" bestFit="1" customWidth="1"/>
    <col min="11269" max="11269" width="9.28515625" style="345" bestFit="1" customWidth="1"/>
    <col min="11270" max="11270" width="12.7109375" style="345" customWidth="1"/>
    <col min="11271" max="11271" width="14" style="345" customWidth="1"/>
    <col min="11272" max="11272" width="12.5703125" style="345" customWidth="1"/>
    <col min="11273" max="11273" width="12.85546875" style="345" customWidth="1"/>
    <col min="11274" max="11274" width="10.140625" style="345" customWidth="1"/>
    <col min="11275" max="11275" width="10.28515625" style="345" customWidth="1"/>
    <col min="11276" max="11276" width="10.42578125" style="345" customWidth="1"/>
    <col min="11277" max="11277" width="10.5703125" style="345" customWidth="1"/>
    <col min="11278" max="11520" width="9.140625" style="345"/>
    <col min="11521" max="11521" width="12.28515625" style="345" customWidth="1"/>
    <col min="11522" max="11522" width="8.5703125" style="345" customWidth="1"/>
    <col min="11523" max="11523" width="8.85546875" style="345" customWidth="1"/>
    <col min="11524" max="11524" width="9.42578125" style="345" bestFit="1" customWidth="1"/>
    <col min="11525" max="11525" width="9.28515625" style="345" bestFit="1" customWidth="1"/>
    <col min="11526" max="11526" width="12.7109375" style="345" customWidth="1"/>
    <col min="11527" max="11527" width="14" style="345" customWidth="1"/>
    <col min="11528" max="11528" width="12.5703125" style="345" customWidth="1"/>
    <col min="11529" max="11529" width="12.85546875" style="345" customWidth="1"/>
    <col min="11530" max="11530" width="10.140625" style="345" customWidth="1"/>
    <col min="11531" max="11531" width="10.28515625" style="345" customWidth="1"/>
    <col min="11532" max="11532" width="10.42578125" style="345" customWidth="1"/>
    <col min="11533" max="11533" width="10.5703125" style="345" customWidth="1"/>
    <col min="11534" max="11776" width="9.140625" style="345"/>
    <col min="11777" max="11777" width="12.28515625" style="345" customWidth="1"/>
    <col min="11778" max="11778" width="8.5703125" style="345" customWidth="1"/>
    <col min="11779" max="11779" width="8.85546875" style="345" customWidth="1"/>
    <col min="11780" max="11780" width="9.42578125" style="345" bestFit="1" customWidth="1"/>
    <col min="11781" max="11781" width="9.28515625" style="345" bestFit="1" customWidth="1"/>
    <col min="11782" max="11782" width="12.7109375" style="345" customWidth="1"/>
    <col min="11783" max="11783" width="14" style="345" customWidth="1"/>
    <col min="11784" max="11784" width="12.5703125" style="345" customWidth="1"/>
    <col min="11785" max="11785" width="12.85546875" style="345" customWidth="1"/>
    <col min="11786" max="11786" width="10.140625" style="345" customWidth="1"/>
    <col min="11787" max="11787" width="10.28515625" style="345" customWidth="1"/>
    <col min="11788" max="11788" width="10.42578125" style="345" customWidth="1"/>
    <col min="11789" max="11789" width="10.5703125" style="345" customWidth="1"/>
    <col min="11790" max="12032" width="9.140625" style="345"/>
    <col min="12033" max="12033" width="12.28515625" style="345" customWidth="1"/>
    <col min="12034" max="12034" width="8.5703125" style="345" customWidth="1"/>
    <col min="12035" max="12035" width="8.85546875" style="345" customWidth="1"/>
    <col min="12036" max="12036" width="9.42578125" style="345" bestFit="1" customWidth="1"/>
    <col min="12037" max="12037" width="9.28515625" style="345" bestFit="1" customWidth="1"/>
    <col min="12038" max="12038" width="12.7109375" style="345" customWidth="1"/>
    <col min="12039" max="12039" width="14" style="345" customWidth="1"/>
    <col min="12040" max="12040" width="12.5703125" style="345" customWidth="1"/>
    <col min="12041" max="12041" width="12.85546875" style="345" customWidth="1"/>
    <col min="12042" max="12042" width="10.140625" style="345" customWidth="1"/>
    <col min="12043" max="12043" width="10.28515625" style="345" customWidth="1"/>
    <col min="12044" max="12044" width="10.42578125" style="345" customWidth="1"/>
    <col min="12045" max="12045" width="10.5703125" style="345" customWidth="1"/>
    <col min="12046" max="12288" width="9.140625" style="345"/>
    <col min="12289" max="12289" width="12.28515625" style="345" customWidth="1"/>
    <col min="12290" max="12290" width="8.5703125" style="345" customWidth="1"/>
    <col min="12291" max="12291" width="8.85546875" style="345" customWidth="1"/>
    <col min="12292" max="12292" width="9.42578125" style="345" bestFit="1" customWidth="1"/>
    <col min="12293" max="12293" width="9.28515625" style="345" bestFit="1" customWidth="1"/>
    <col min="12294" max="12294" width="12.7109375" style="345" customWidth="1"/>
    <col min="12295" max="12295" width="14" style="345" customWidth="1"/>
    <col min="12296" max="12296" width="12.5703125" style="345" customWidth="1"/>
    <col min="12297" max="12297" width="12.85546875" style="345" customWidth="1"/>
    <col min="12298" max="12298" width="10.140625" style="345" customWidth="1"/>
    <col min="12299" max="12299" width="10.28515625" style="345" customWidth="1"/>
    <col min="12300" max="12300" width="10.42578125" style="345" customWidth="1"/>
    <col min="12301" max="12301" width="10.5703125" style="345" customWidth="1"/>
    <col min="12302" max="12544" width="9.140625" style="345"/>
    <col min="12545" max="12545" width="12.28515625" style="345" customWidth="1"/>
    <col min="12546" max="12546" width="8.5703125" style="345" customWidth="1"/>
    <col min="12547" max="12547" width="8.85546875" style="345" customWidth="1"/>
    <col min="12548" max="12548" width="9.42578125" style="345" bestFit="1" customWidth="1"/>
    <col min="12549" max="12549" width="9.28515625" style="345" bestFit="1" customWidth="1"/>
    <col min="12550" max="12550" width="12.7109375" style="345" customWidth="1"/>
    <col min="12551" max="12551" width="14" style="345" customWidth="1"/>
    <col min="12552" max="12552" width="12.5703125" style="345" customWidth="1"/>
    <col min="12553" max="12553" width="12.85546875" style="345" customWidth="1"/>
    <col min="12554" max="12554" width="10.140625" style="345" customWidth="1"/>
    <col min="12555" max="12555" width="10.28515625" style="345" customWidth="1"/>
    <col min="12556" max="12556" width="10.42578125" style="345" customWidth="1"/>
    <col min="12557" max="12557" width="10.5703125" style="345" customWidth="1"/>
    <col min="12558" max="12800" width="9.140625" style="345"/>
    <col min="12801" max="12801" width="12.28515625" style="345" customWidth="1"/>
    <col min="12802" max="12802" width="8.5703125" style="345" customWidth="1"/>
    <col min="12803" max="12803" width="8.85546875" style="345" customWidth="1"/>
    <col min="12804" max="12804" width="9.42578125" style="345" bestFit="1" customWidth="1"/>
    <col min="12805" max="12805" width="9.28515625" style="345" bestFit="1" customWidth="1"/>
    <col min="12806" max="12806" width="12.7109375" style="345" customWidth="1"/>
    <col min="12807" max="12807" width="14" style="345" customWidth="1"/>
    <col min="12808" max="12808" width="12.5703125" style="345" customWidth="1"/>
    <col min="12809" max="12809" width="12.85546875" style="345" customWidth="1"/>
    <col min="12810" max="12810" width="10.140625" style="345" customWidth="1"/>
    <col min="12811" max="12811" width="10.28515625" style="345" customWidth="1"/>
    <col min="12812" max="12812" width="10.42578125" style="345" customWidth="1"/>
    <col min="12813" max="12813" width="10.5703125" style="345" customWidth="1"/>
    <col min="12814" max="13056" width="9.140625" style="345"/>
    <col min="13057" max="13057" width="12.28515625" style="345" customWidth="1"/>
    <col min="13058" max="13058" width="8.5703125" style="345" customWidth="1"/>
    <col min="13059" max="13059" width="8.85546875" style="345" customWidth="1"/>
    <col min="13060" max="13060" width="9.42578125" style="345" bestFit="1" customWidth="1"/>
    <col min="13061" max="13061" width="9.28515625" style="345" bestFit="1" customWidth="1"/>
    <col min="13062" max="13062" width="12.7109375" style="345" customWidth="1"/>
    <col min="13063" max="13063" width="14" style="345" customWidth="1"/>
    <col min="13064" max="13064" width="12.5703125" style="345" customWidth="1"/>
    <col min="13065" max="13065" width="12.85546875" style="345" customWidth="1"/>
    <col min="13066" max="13066" width="10.140625" style="345" customWidth="1"/>
    <col min="13067" max="13067" width="10.28515625" style="345" customWidth="1"/>
    <col min="13068" max="13068" width="10.42578125" style="345" customWidth="1"/>
    <col min="13069" max="13069" width="10.5703125" style="345" customWidth="1"/>
    <col min="13070" max="13312" width="9.140625" style="345"/>
    <col min="13313" max="13313" width="12.28515625" style="345" customWidth="1"/>
    <col min="13314" max="13314" width="8.5703125" style="345" customWidth="1"/>
    <col min="13315" max="13315" width="8.85546875" style="345" customWidth="1"/>
    <col min="13316" max="13316" width="9.42578125" style="345" bestFit="1" customWidth="1"/>
    <col min="13317" max="13317" width="9.28515625" style="345" bestFit="1" customWidth="1"/>
    <col min="13318" max="13318" width="12.7109375" style="345" customWidth="1"/>
    <col min="13319" max="13319" width="14" style="345" customWidth="1"/>
    <col min="13320" max="13320" width="12.5703125" style="345" customWidth="1"/>
    <col min="13321" max="13321" width="12.85546875" style="345" customWidth="1"/>
    <col min="13322" max="13322" width="10.140625" style="345" customWidth="1"/>
    <col min="13323" max="13323" width="10.28515625" style="345" customWidth="1"/>
    <col min="13324" max="13324" width="10.42578125" style="345" customWidth="1"/>
    <col min="13325" max="13325" width="10.5703125" style="345" customWidth="1"/>
    <col min="13326" max="13568" width="9.140625" style="345"/>
    <col min="13569" max="13569" width="12.28515625" style="345" customWidth="1"/>
    <col min="13570" max="13570" width="8.5703125" style="345" customWidth="1"/>
    <col min="13571" max="13571" width="8.85546875" style="345" customWidth="1"/>
    <col min="13572" max="13572" width="9.42578125" style="345" bestFit="1" customWidth="1"/>
    <col min="13573" max="13573" width="9.28515625" style="345" bestFit="1" customWidth="1"/>
    <col min="13574" max="13574" width="12.7109375" style="345" customWidth="1"/>
    <col min="13575" max="13575" width="14" style="345" customWidth="1"/>
    <col min="13576" max="13576" width="12.5703125" style="345" customWidth="1"/>
    <col min="13577" max="13577" width="12.85546875" style="345" customWidth="1"/>
    <col min="13578" max="13578" width="10.140625" style="345" customWidth="1"/>
    <col min="13579" max="13579" width="10.28515625" style="345" customWidth="1"/>
    <col min="13580" max="13580" width="10.42578125" style="345" customWidth="1"/>
    <col min="13581" max="13581" width="10.5703125" style="345" customWidth="1"/>
    <col min="13582" max="13824" width="9.140625" style="345"/>
    <col min="13825" max="13825" width="12.28515625" style="345" customWidth="1"/>
    <col min="13826" max="13826" width="8.5703125" style="345" customWidth="1"/>
    <col min="13827" max="13827" width="8.85546875" style="345" customWidth="1"/>
    <col min="13828" max="13828" width="9.42578125" style="345" bestFit="1" customWidth="1"/>
    <col min="13829" max="13829" width="9.28515625" style="345" bestFit="1" customWidth="1"/>
    <col min="13830" max="13830" width="12.7109375" style="345" customWidth="1"/>
    <col min="13831" max="13831" width="14" style="345" customWidth="1"/>
    <col min="13832" max="13832" width="12.5703125" style="345" customWidth="1"/>
    <col min="13833" max="13833" width="12.85546875" style="345" customWidth="1"/>
    <col min="13834" max="13834" width="10.140625" style="345" customWidth="1"/>
    <col min="13835" max="13835" width="10.28515625" style="345" customWidth="1"/>
    <col min="13836" max="13836" width="10.42578125" style="345" customWidth="1"/>
    <col min="13837" max="13837" width="10.5703125" style="345" customWidth="1"/>
    <col min="13838" max="14080" width="9.140625" style="345"/>
    <col min="14081" max="14081" width="12.28515625" style="345" customWidth="1"/>
    <col min="14082" max="14082" width="8.5703125" style="345" customWidth="1"/>
    <col min="14083" max="14083" width="8.85546875" style="345" customWidth="1"/>
    <col min="14084" max="14084" width="9.42578125" style="345" bestFit="1" customWidth="1"/>
    <col min="14085" max="14085" width="9.28515625" style="345" bestFit="1" customWidth="1"/>
    <col min="14086" max="14086" width="12.7109375" style="345" customWidth="1"/>
    <col min="14087" max="14087" width="14" style="345" customWidth="1"/>
    <col min="14088" max="14088" width="12.5703125" style="345" customWidth="1"/>
    <col min="14089" max="14089" width="12.85546875" style="345" customWidth="1"/>
    <col min="14090" max="14090" width="10.140625" style="345" customWidth="1"/>
    <col min="14091" max="14091" width="10.28515625" style="345" customWidth="1"/>
    <col min="14092" max="14092" width="10.42578125" style="345" customWidth="1"/>
    <col min="14093" max="14093" width="10.5703125" style="345" customWidth="1"/>
    <col min="14094" max="14336" width="9.140625" style="345"/>
    <col min="14337" max="14337" width="12.28515625" style="345" customWidth="1"/>
    <col min="14338" max="14338" width="8.5703125" style="345" customWidth="1"/>
    <col min="14339" max="14339" width="8.85546875" style="345" customWidth="1"/>
    <col min="14340" max="14340" width="9.42578125" style="345" bestFit="1" customWidth="1"/>
    <col min="14341" max="14341" width="9.28515625" style="345" bestFit="1" customWidth="1"/>
    <col min="14342" max="14342" width="12.7109375" style="345" customWidth="1"/>
    <col min="14343" max="14343" width="14" style="345" customWidth="1"/>
    <col min="14344" max="14344" width="12.5703125" style="345" customWidth="1"/>
    <col min="14345" max="14345" width="12.85546875" style="345" customWidth="1"/>
    <col min="14346" max="14346" width="10.140625" style="345" customWidth="1"/>
    <col min="14347" max="14347" width="10.28515625" style="345" customWidth="1"/>
    <col min="14348" max="14348" width="10.42578125" style="345" customWidth="1"/>
    <col min="14349" max="14349" width="10.5703125" style="345" customWidth="1"/>
    <col min="14350" max="14592" width="9.140625" style="345"/>
    <col min="14593" max="14593" width="12.28515625" style="345" customWidth="1"/>
    <col min="14594" max="14594" width="8.5703125" style="345" customWidth="1"/>
    <col min="14595" max="14595" width="8.85546875" style="345" customWidth="1"/>
    <col min="14596" max="14596" width="9.42578125" style="345" bestFit="1" customWidth="1"/>
    <col min="14597" max="14597" width="9.28515625" style="345" bestFit="1" customWidth="1"/>
    <col min="14598" max="14598" width="12.7109375" style="345" customWidth="1"/>
    <col min="14599" max="14599" width="14" style="345" customWidth="1"/>
    <col min="14600" max="14600" width="12.5703125" style="345" customWidth="1"/>
    <col min="14601" max="14601" width="12.85546875" style="345" customWidth="1"/>
    <col min="14602" max="14602" width="10.140625" style="345" customWidth="1"/>
    <col min="14603" max="14603" width="10.28515625" style="345" customWidth="1"/>
    <col min="14604" max="14604" width="10.42578125" style="345" customWidth="1"/>
    <col min="14605" max="14605" width="10.5703125" style="345" customWidth="1"/>
    <col min="14606" max="14848" width="9.140625" style="345"/>
    <col min="14849" max="14849" width="12.28515625" style="345" customWidth="1"/>
    <col min="14850" max="14850" width="8.5703125" style="345" customWidth="1"/>
    <col min="14851" max="14851" width="8.85546875" style="345" customWidth="1"/>
    <col min="14852" max="14852" width="9.42578125" style="345" bestFit="1" customWidth="1"/>
    <col min="14853" max="14853" width="9.28515625" style="345" bestFit="1" customWidth="1"/>
    <col min="14854" max="14854" width="12.7109375" style="345" customWidth="1"/>
    <col min="14855" max="14855" width="14" style="345" customWidth="1"/>
    <col min="14856" max="14856" width="12.5703125" style="345" customWidth="1"/>
    <col min="14857" max="14857" width="12.85546875" style="345" customWidth="1"/>
    <col min="14858" max="14858" width="10.140625" style="345" customWidth="1"/>
    <col min="14859" max="14859" width="10.28515625" style="345" customWidth="1"/>
    <col min="14860" max="14860" width="10.42578125" style="345" customWidth="1"/>
    <col min="14861" max="14861" width="10.5703125" style="345" customWidth="1"/>
    <col min="14862" max="15104" width="9.140625" style="345"/>
    <col min="15105" max="15105" width="12.28515625" style="345" customWidth="1"/>
    <col min="15106" max="15106" width="8.5703125" style="345" customWidth="1"/>
    <col min="15107" max="15107" width="8.85546875" style="345" customWidth="1"/>
    <col min="15108" max="15108" width="9.42578125" style="345" bestFit="1" customWidth="1"/>
    <col min="15109" max="15109" width="9.28515625" style="345" bestFit="1" customWidth="1"/>
    <col min="15110" max="15110" width="12.7109375" style="345" customWidth="1"/>
    <col min="15111" max="15111" width="14" style="345" customWidth="1"/>
    <col min="15112" max="15112" width="12.5703125" style="345" customWidth="1"/>
    <col min="15113" max="15113" width="12.85546875" style="345" customWidth="1"/>
    <col min="15114" max="15114" width="10.140625" style="345" customWidth="1"/>
    <col min="15115" max="15115" width="10.28515625" style="345" customWidth="1"/>
    <col min="15116" max="15116" width="10.42578125" style="345" customWidth="1"/>
    <col min="15117" max="15117" width="10.5703125" style="345" customWidth="1"/>
    <col min="15118" max="15360" width="9.140625" style="345"/>
    <col min="15361" max="15361" width="12.28515625" style="345" customWidth="1"/>
    <col min="15362" max="15362" width="8.5703125" style="345" customWidth="1"/>
    <col min="15363" max="15363" width="8.85546875" style="345" customWidth="1"/>
    <col min="15364" max="15364" width="9.42578125" style="345" bestFit="1" customWidth="1"/>
    <col min="15365" max="15365" width="9.28515625" style="345" bestFit="1" customWidth="1"/>
    <col min="15366" max="15366" width="12.7109375" style="345" customWidth="1"/>
    <col min="15367" max="15367" width="14" style="345" customWidth="1"/>
    <col min="15368" max="15368" width="12.5703125" style="345" customWidth="1"/>
    <col min="15369" max="15369" width="12.85546875" style="345" customWidth="1"/>
    <col min="15370" max="15370" width="10.140625" style="345" customWidth="1"/>
    <col min="15371" max="15371" width="10.28515625" style="345" customWidth="1"/>
    <col min="15372" max="15372" width="10.42578125" style="345" customWidth="1"/>
    <col min="15373" max="15373" width="10.5703125" style="345" customWidth="1"/>
    <col min="15374" max="15616" width="9.140625" style="345"/>
    <col min="15617" max="15617" width="12.28515625" style="345" customWidth="1"/>
    <col min="15618" max="15618" width="8.5703125" style="345" customWidth="1"/>
    <col min="15619" max="15619" width="8.85546875" style="345" customWidth="1"/>
    <col min="15620" max="15620" width="9.42578125" style="345" bestFit="1" customWidth="1"/>
    <col min="15621" max="15621" width="9.28515625" style="345" bestFit="1" customWidth="1"/>
    <col min="15622" max="15622" width="12.7109375" style="345" customWidth="1"/>
    <col min="15623" max="15623" width="14" style="345" customWidth="1"/>
    <col min="15624" max="15624" width="12.5703125" style="345" customWidth="1"/>
    <col min="15625" max="15625" width="12.85546875" style="345" customWidth="1"/>
    <col min="15626" max="15626" width="10.140625" style="345" customWidth="1"/>
    <col min="15627" max="15627" width="10.28515625" style="345" customWidth="1"/>
    <col min="15628" max="15628" width="10.42578125" style="345" customWidth="1"/>
    <col min="15629" max="15629" width="10.5703125" style="345" customWidth="1"/>
    <col min="15630" max="15872" width="9.140625" style="345"/>
    <col min="15873" max="15873" width="12.28515625" style="345" customWidth="1"/>
    <col min="15874" max="15874" width="8.5703125" style="345" customWidth="1"/>
    <col min="15875" max="15875" width="8.85546875" style="345" customWidth="1"/>
    <col min="15876" max="15876" width="9.42578125" style="345" bestFit="1" customWidth="1"/>
    <col min="15877" max="15877" width="9.28515625" style="345" bestFit="1" customWidth="1"/>
    <col min="15878" max="15878" width="12.7109375" style="345" customWidth="1"/>
    <col min="15879" max="15879" width="14" style="345" customWidth="1"/>
    <col min="15880" max="15880" width="12.5703125" style="345" customWidth="1"/>
    <col min="15881" max="15881" width="12.85546875" style="345" customWidth="1"/>
    <col min="15882" max="15882" width="10.140625" style="345" customWidth="1"/>
    <col min="15883" max="15883" width="10.28515625" style="345" customWidth="1"/>
    <col min="15884" max="15884" width="10.42578125" style="345" customWidth="1"/>
    <col min="15885" max="15885" width="10.5703125" style="345" customWidth="1"/>
    <col min="15886" max="16128" width="9.140625" style="345"/>
    <col min="16129" max="16129" width="12.28515625" style="345" customWidth="1"/>
    <col min="16130" max="16130" width="8.5703125" style="345" customWidth="1"/>
    <col min="16131" max="16131" width="8.85546875" style="345" customWidth="1"/>
    <col min="16132" max="16132" width="9.42578125" style="345" bestFit="1" customWidth="1"/>
    <col min="16133" max="16133" width="9.28515625" style="345" bestFit="1" customWidth="1"/>
    <col min="16134" max="16134" width="12.7109375" style="345" customWidth="1"/>
    <col min="16135" max="16135" width="14" style="345" customWidth="1"/>
    <col min="16136" max="16136" width="12.5703125" style="345" customWidth="1"/>
    <col min="16137" max="16137" width="12.85546875" style="345" customWidth="1"/>
    <col min="16138" max="16138" width="10.140625" style="345" customWidth="1"/>
    <col min="16139" max="16139" width="10.28515625" style="345" customWidth="1"/>
    <col min="16140" max="16140" width="10.42578125" style="345" customWidth="1"/>
    <col min="16141" max="16141" width="10.5703125" style="345" customWidth="1"/>
    <col min="16142" max="16384" width="9.140625" style="345"/>
  </cols>
  <sheetData>
    <row r="1" spans="1:256" ht="20.100000000000001" customHeight="1">
      <c r="A1" s="579" t="s">
        <v>1727</v>
      </c>
      <c r="B1" s="342"/>
      <c r="C1" s="342"/>
      <c r="D1" s="342"/>
      <c r="E1" s="342"/>
      <c r="F1" s="342"/>
      <c r="G1" s="342"/>
      <c r="H1" s="342"/>
      <c r="I1" s="342"/>
      <c r="J1" s="343"/>
      <c r="K1" s="344"/>
      <c r="L1" s="344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  <c r="AV1" s="343"/>
      <c r="AW1" s="343"/>
      <c r="AX1" s="343"/>
      <c r="AY1" s="343"/>
      <c r="AZ1" s="343"/>
      <c r="BA1" s="343"/>
      <c r="BB1" s="343"/>
      <c r="BC1" s="343"/>
      <c r="BD1" s="343"/>
      <c r="BE1" s="343"/>
      <c r="BF1" s="343"/>
      <c r="BG1" s="343"/>
      <c r="BH1" s="343"/>
      <c r="BI1" s="343"/>
      <c r="BJ1" s="343"/>
      <c r="BK1" s="343"/>
      <c r="BL1" s="343"/>
      <c r="BM1" s="343"/>
      <c r="BN1" s="343"/>
      <c r="BO1" s="343"/>
      <c r="BP1" s="343"/>
      <c r="BQ1" s="343"/>
      <c r="BR1" s="343"/>
      <c r="BS1" s="343"/>
      <c r="BT1" s="343"/>
      <c r="BU1" s="343"/>
      <c r="BV1" s="343"/>
      <c r="BW1" s="343"/>
      <c r="BX1" s="343"/>
      <c r="BY1" s="343"/>
      <c r="BZ1" s="343"/>
      <c r="CA1" s="343"/>
      <c r="CB1" s="343"/>
      <c r="CC1" s="343"/>
      <c r="CD1" s="343"/>
      <c r="CE1" s="343"/>
      <c r="CF1" s="343"/>
      <c r="CG1" s="343"/>
      <c r="CH1" s="343"/>
      <c r="CI1" s="343"/>
      <c r="CJ1" s="343"/>
      <c r="CK1" s="343"/>
      <c r="CL1" s="343"/>
      <c r="CM1" s="343"/>
      <c r="CN1" s="343"/>
      <c r="CO1" s="343"/>
      <c r="CP1" s="343"/>
      <c r="CQ1" s="343"/>
      <c r="CR1" s="343"/>
      <c r="CS1" s="343"/>
      <c r="CT1" s="343"/>
      <c r="CU1" s="343"/>
      <c r="CV1" s="343"/>
      <c r="CW1" s="343"/>
      <c r="CX1" s="343"/>
      <c r="CY1" s="343"/>
      <c r="CZ1" s="343"/>
      <c r="DA1" s="343"/>
      <c r="DB1" s="343"/>
      <c r="DC1" s="343"/>
      <c r="DD1" s="343"/>
      <c r="DE1" s="343"/>
      <c r="DF1" s="343"/>
      <c r="DG1" s="343"/>
      <c r="DH1" s="343"/>
      <c r="DI1" s="343"/>
      <c r="DJ1" s="343"/>
      <c r="DK1" s="343"/>
      <c r="DL1" s="343"/>
      <c r="DM1" s="343"/>
      <c r="DN1" s="343"/>
      <c r="DO1" s="343"/>
      <c r="DP1" s="343"/>
      <c r="DQ1" s="343"/>
      <c r="DR1" s="343"/>
      <c r="DS1" s="343"/>
      <c r="DT1" s="343"/>
      <c r="DU1" s="343"/>
      <c r="DV1" s="343"/>
      <c r="DW1" s="343"/>
      <c r="DX1" s="343"/>
      <c r="DY1" s="343"/>
      <c r="DZ1" s="343"/>
      <c r="EA1" s="343"/>
      <c r="EB1" s="343"/>
      <c r="EC1" s="343"/>
      <c r="ED1" s="343"/>
      <c r="EE1" s="343"/>
      <c r="EF1" s="343"/>
      <c r="EG1" s="343"/>
      <c r="EH1" s="343"/>
      <c r="EI1" s="343"/>
      <c r="EJ1" s="343"/>
      <c r="EK1" s="343"/>
      <c r="EL1" s="343"/>
      <c r="EM1" s="343"/>
      <c r="EN1" s="343"/>
      <c r="EO1" s="343"/>
      <c r="EP1" s="343"/>
      <c r="EQ1" s="343"/>
      <c r="ER1" s="343"/>
      <c r="ES1" s="343"/>
      <c r="ET1" s="343"/>
      <c r="EU1" s="343"/>
      <c r="EV1" s="343"/>
      <c r="EW1" s="343"/>
      <c r="EX1" s="343"/>
      <c r="EY1" s="343"/>
      <c r="EZ1" s="343"/>
      <c r="FA1" s="343"/>
      <c r="FB1" s="343"/>
      <c r="FC1" s="343"/>
      <c r="FD1" s="343"/>
      <c r="FE1" s="343"/>
      <c r="FF1" s="343"/>
      <c r="FG1" s="343"/>
      <c r="FH1" s="343"/>
      <c r="FI1" s="343"/>
      <c r="FJ1" s="343"/>
      <c r="FK1" s="343"/>
      <c r="FL1" s="343"/>
      <c r="FM1" s="343"/>
      <c r="FN1" s="343"/>
      <c r="FO1" s="343"/>
      <c r="FP1" s="343"/>
      <c r="FQ1" s="343"/>
      <c r="FR1" s="343"/>
      <c r="FS1" s="343"/>
      <c r="FT1" s="343"/>
      <c r="FU1" s="343"/>
      <c r="FV1" s="343"/>
      <c r="FW1" s="343"/>
      <c r="FX1" s="343"/>
      <c r="FY1" s="343"/>
      <c r="FZ1" s="343"/>
      <c r="GA1" s="343"/>
      <c r="GB1" s="343"/>
      <c r="GC1" s="343"/>
      <c r="GD1" s="343"/>
      <c r="GE1" s="343"/>
      <c r="GF1" s="343"/>
      <c r="GG1" s="343"/>
      <c r="GH1" s="343"/>
      <c r="GI1" s="343"/>
      <c r="GJ1" s="343"/>
      <c r="GK1" s="343"/>
      <c r="GL1" s="343"/>
      <c r="GM1" s="343"/>
      <c r="GN1" s="343"/>
      <c r="GO1" s="343"/>
      <c r="GP1" s="343"/>
      <c r="GQ1" s="343"/>
      <c r="GR1" s="343"/>
      <c r="GS1" s="343"/>
      <c r="GT1" s="343"/>
      <c r="GU1" s="343"/>
      <c r="GV1" s="343"/>
      <c r="GW1" s="343"/>
      <c r="GX1" s="343"/>
      <c r="GY1" s="343"/>
      <c r="GZ1" s="343"/>
      <c r="HA1" s="343"/>
      <c r="HB1" s="343"/>
      <c r="HC1" s="343"/>
      <c r="HD1" s="343"/>
      <c r="HE1" s="343"/>
      <c r="HF1" s="343"/>
      <c r="HG1" s="343"/>
      <c r="HH1" s="343"/>
      <c r="HI1" s="343"/>
      <c r="HJ1" s="343"/>
      <c r="HK1" s="343"/>
      <c r="HL1" s="343"/>
      <c r="HM1" s="343"/>
      <c r="HN1" s="343"/>
      <c r="HO1" s="343"/>
      <c r="HP1" s="343"/>
      <c r="HQ1" s="343"/>
      <c r="HR1" s="343"/>
      <c r="HS1" s="343"/>
      <c r="HT1" s="343"/>
      <c r="HU1" s="343"/>
      <c r="HV1" s="343"/>
      <c r="HW1" s="343"/>
      <c r="HX1" s="343"/>
      <c r="HY1" s="343"/>
      <c r="HZ1" s="343"/>
      <c r="IA1" s="343"/>
      <c r="IB1" s="343"/>
      <c r="IC1" s="343"/>
      <c r="ID1" s="343"/>
      <c r="IE1" s="343"/>
      <c r="IF1" s="343"/>
      <c r="IG1" s="343"/>
      <c r="IH1" s="343"/>
      <c r="II1" s="343"/>
      <c r="IJ1" s="343"/>
      <c r="IK1" s="343"/>
      <c r="IL1" s="343"/>
      <c r="IM1" s="343"/>
      <c r="IN1" s="343"/>
      <c r="IO1" s="343"/>
      <c r="IP1" s="343"/>
      <c r="IQ1" s="343"/>
      <c r="IR1" s="343"/>
      <c r="IS1" s="343"/>
      <c r="IT1" s="343"/>
      <c r="IU1" s="343"/>
      <c r="IV1" s="343"/>
    </row>
    <row r="2" spans="1:256" ht="20.100000000000001" customHeight="1">
      <c r="A2" s="418"/>
      <c r="B2" s="563" t="s">
        <v>1611</v>
      </c>
      <c r="C2" s="563"/>
      <c r="D2" s="563"/>
      <c r="E2" s="563"/>
      <c r="F2" s="564" t="s">
        <v>1612</v>
      </c>
      <c r="G2" s="564"/>
      <c r="H2" s="564"/>
      <c r="I2" s="564"/>
      <c r="J2" s="565" t="s">
        <v>1589</v>
      </c>
      <c r="K2" s="565"/>
      <c r="L2" s="565"/>
      <c r="M2" s="565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343"/>
      <c r="BE2" s="343"/>
      <c r="BF2" s="343"/>
      <c r="BG2" s="343"/>
      <c r="BH2" s="343"/>
      <c r="BI2" s="343"/>
      <c r="BJ2" s="343"/>
      <c r="BK2" s="343"/>
      <c r="BL2" s="343"/>
      <c r="BM2" s="343"/>
      <c r="BN2" s="343"/>
      <c r="BO2" s="343"/>
      <c r="BP2" s="343"/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343"/>
      <c r="CI2" s="343"/>
      <c r="CJ2" s="343"/>
      <c r="CK2" s="343"/>
      <c r="CL2" s="343"/>
      <c r="CM2" s="343"/>
      <c r="CN2" s="343"/>
      <c r="CO2" s="343"/>
      <c r="CP2" s="343"/>
      <c r="CQ2" s="343"/>
      <c r="CR2" s="343"/>
      <c r="CS2" s="343"/>
      <c r="CT2" s="343"/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343"/>
      <c r="DM2" s="343"/>
      <c r="DN2" s="343"/>
      <c r="DO2" s="343"/>
      <c r="DP2" s="343"/>
      <c r="DQ2" s="343"/>
      <c r="DR2" s="343"/>
      <c r="DS2" s="343"/>
      <c r="DT2" s="343"/>
      <c r="DU2" s="343"/>
      <c r="DV2" s="343"/>
      <c r="DW2" s="343"/>
      <c r="DX2" s="343"/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343"/>
      <c r="EQ2" s="343"/>
      <c r="ER2" s="343"/>
      <c r="ES2" s="343"/>
      <c r="ET2" s="343"/>
      <c r="EU2" s="343"/>
      <c r="EV2" s="343"/>
      <c r="EW2" s="343"/>
      <c r="EX2" s="343"/>
      <c r="EY2" s="343"/>
      <c r="EZ2" s="343"/>
      <c r="FA2" s="343"/>
      <c r="FB2" s="343"/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343"/>
      <c r="FU2" s="343"/>
      <c r="FV2" s="343"/>
      <c r="FW2" s="343"/>
      <c r="FX2" s="343"/>
      <c r="FY2" s="343"/>
      <c r="FZ2" s="343"/>
      <c r="GA2" s="343"/>
      <c r="GB2" s="343"/>
      <c r="GC2" s="343"/>
      <c r="GD2" s="343"/>
      <c r="GE2" s="343"/>
      <c r="GF2" s="343"/>
      <c r="GG2" s="343"/>
      <c r="GH2" s="343"/>
      <c r="GI2" s="343"/>
      <c r="GJ2" s="343"/>
      <c r="GK2" s="343"/>
      <c r="GL2" s="343"/>
      <c r="GM2" s="343"/>
      <c r="GN2" s="343"/>
      <c r="GO2" s="343"/>
      <c r="GP2" s="343"/>
      <c r="GQ2" s="343"/>
      <c r="GR2" s="343"/>
      <c r="GS2" s="343"/>
      <c r="GT2" s="343"/>
      <c r="GU2" s="343"/>
      <c r="GV2" s="343"/>
      <c r="GW2" s="343"/>
      <c r="GX2" s="343"/>
      <c r="GY2" s="343"/>
      <c r="GZ2" s="343"/>
      <c r="HA2" s="343"/>
      <c r="HB2" s="343"/>
      <c r="HC2" s="343"/>
      <c r="HD2" s="343"/>
      <c r="HE2" s="343"/>
      <c r="HF2" s="343"/>
      <c r="HG2" s="343"/>
      <c r="HH2" s="343"/>
      <c r="HI2" s="343"/>
      <c r="HJ2" s="343"/>
      <c r="HK2" s="343"/>
      <c r="HL2" s="343"/>
      <c r="HM2" s="343"/>
      <c r="HN2" s="343"/>
      <c r="HO2" s="343"/>
      <c r="HP2" s="343"/>
      <c r="HQ2" s="343"/>
      <c r="HR2" s="343"/>
      <c r="HS2" s="343"/>
      <c r="HT2" s="343"/>
      <c r="HU2" s="343"/>
      <c r="HV2" s="343"/>
      <c r="HW2" s="343"/>
      <c r="HX2" s="343"/>
      <c r="HY2" s="343"/>
      <c r="HZ2" s="343"/>
      <c r="IA2" s="343"/>
      <c r="IB2" s="343"/>
      <c r="IC2" s="343"/>
      <c r="ID2" s="343"/>
      <c r="IE2" s="343"/>
      <c r="IF2" s="343"/>
      <c r="IG2" s="343"/>
      <c r="IH2" s="343"/>
      <c r="II2" s="343"/>
      <c r="IJ2" s="343"/>
      <c r="IK2" s="343"/>
      <c r="IL2" s="343"/>
      <c r="IM2" s="343"/>
      <c r="IN2" s="343"/>
      <c r="IO2" s="343"/>
      <c r="IP2" s="343"/>
      <c r="IQ2" s="343"/>
      <c r="IR2" s="343"/>
      <c r="IS2" s="343"/>
      <c r="IT2" s="343"/>
      <c r="IU2" s="343"/>
      <c r="IV2" s="343"/>
    </row>
    <row r="3" spans="1:256" ht="20.100000000000001" customHeight="1">
      <c r="A3" s="419" t="s">
        <v>1613</v>
      </c>
      <c r="B3" s="563" t="s">
        <v>1614</v>
      </c>
      <c r="C3" s="564"/>
      <c r="D3" s="564"/>
      <c r="E3" s="564"/>
      <c r="F3" s="564" t="s">
        <v>1614</v>
      </c>
      <c r="G3" s="564"/>
      <c r="H3" s="564"/>
      <c r="I3" s="564"/>
      <c r="J3" s="566" t="s">
        <v>1614</v>
      </c>
      <c r="K3" s="566"/>
      <c r="L3" s="566"/>
      <c r="M3" s="566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343"/>
      <c r="AL3" s="343"/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343"/>
      <c r="BE3" s="343"/>
      <c r="BF3" s="343"/>
      <c r="BG3" s="343"/>
      <c r="BH3" s="343"/>
      <c r="BI3" s="343"/>
      <c r="BJ3" s="343"/>
      <c r="BK3" s="343"/>
      <c r="BL3" s="343"/>
      <c r="BM3" s="343"/>
      <c r="BN3" s="343"/>
      <c r="BO3" s="343"/>
      <c r="BP3" s="343"/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343"/>
      <c r="CI3" s="343"/>
      <c r="CJ3" s="343"/>
      <c r="CK3" s="343"/>
      <c r="CL3" s="343"/>
      <c r="CM3" s="343"/>
      <c r="CN3" s="343"/>
      <c r="CO3" s="343"/>
      <c r="CP3" s="343"/>
      <c r="CQ3" s="343"/>
      <c r="CR3" s="343"/>
      <c r="CS3" s="343"/>
      <c r="CT3" s="343"/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343"/>
      <c r="DM3" s="343"/>
      <c r="DN3" s="343"/>
      <c r="DO3" s="343"/>
      <c r="DP3" s="343"/>
      <c r="DQ3" s="343"/>
      <c r="DR3" s="343"/>
      <c r="DS3" s="343"/>
      <c r="DT3" s="343"/>
      <c r="DU3" s="343"/>
      <c r="DV3" s="343"/>
      <c r="DW3" s="343"/>
      <c r="DX3" s="343"/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343"/>
      <c r="EQ3" s="343"/>
      <c r="ER3" s="343"/>
      <c r="ES3" s="343"/>
      <c r="ET3" s="343"/>
      <c r="EU3" s="343"/>
      <c r="EV3" s="343"/>
      <c r="EW3" s="343"/>
      <c r="EX3" s="343"/>
      <c r="EY3" s="343"/>
      <c r="EZ3" s="343"/>
      <c r="FA3" s="343"/>
      <c r="FB3" s="343"/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343"/>
      <c r="FU3" s="343"/>
      <c r="FV3" s="343"/>
      <c r="FW3" s="343"/>
      <c r="FX3" s="343"/>
      <c r="FY3" s="343"/>
      <c r="FZ3" s="343"/>
      <c r="GA3" s="343"/>
      <c r="GB3" s="343"/>
      <c r="GC3" s="343"/>
      <c r="GD3" s="343"/>
      <c r="GE3" s="343"/>
      <c r="GF3" s="343"/>
      <c r="GG3" s="343"/>
      <c r="GH3" s="343"/>
      <c r="GI3" s="343"/>
      <c r="GJ3" s="343"/>
      <c r="GK3" s="343"/>
      <c r="GL3" s="343"/>
      <c r="GM3" s="343"/>
      <c r="GN3" s="343"/>
      <c r="GO3" s="343"/>
      <c r="GP3" s="343"/>
      <c r="GQ3" s="343"/>
      <c r="GR3" s="343"/>
      <c r="GS3" s="343"/>
      <c r="GT3" s="343"/>
      <c r="GU3" s="343"/>
      <c r="GV3" s="343"/>
      <c r="GW3" s="343"/>
      <c r="GX3" s="343"/>
      <c r="GY3" s="343"/>
      <c r="GZ3" s="343"/>
      <c r="HA3" s="343"/>
      <c r="HB3" s="343"/>
      <c r="HC3" s="343"/>
      <c r="HD3" s="343"/>
      <c r="HE3" s="343"/>
      <c r="HF3" s="343"/>
      <c r="HG3" s="343"/>
      <c r="HH3" s="343"/>
      <c r="HI3" s="343"/>
      <c r="HJ3" s="343"/>
      <c r="HK3" s="343"/>
      <c r="HL3" s="343"/>
      <c r="HM3" s="343"/>
      <c r="HN3" s="343"/>
      <c r="HO3" s="343"/>
      <c r="HP3" s="343"/>
      <c r="HQ3" s="343"/>
      <c r="HR3" s="343"/>
      <c r="HS3" s="343"/>
      <c r="HT3" s="343"/>
      <c r="HU3" s="343"/>
      <c r="HV3" s="343"/>
      <c r="HW3" s="343"/>
      <c r="HX3" s="343"/>
      <c r="HY3" s="343"/>
      <c r="HZ3" s="343"/>
      <c r="IA3" s="343"/>
      <c r="IB3" s="343"/>
      <c r="IC3" s="343"/>
      <c r="ID3" s="343"/>
      <c r="IE3" s="343"/>
      <c r="IF3" s="343"/>
      <c r="IG3" s="343"/>
      <c r="IH3" s="343"/>
      <c r="II3" s="343"/>
      <c r="IJ3" s="343"/>
      <c r="IK3" s="343"/>
      <c r="IL3" s="343"/>
      <c r="IM3" s="343"/>
      <c r="IN3" s="343"/>
      <c r="IO3" s="343"/>
      <c r="IP3" s="343"/>
      <c r="IQ3" s="343"/>
      <c r="IR3" s="343"/>
      <c r="IS3" s="343"/>
      <c r="IT3" s="343"/>
      <c r="IU3" s="343"/>
      <c r="IV3" s="343"/>
    </row>
    <row r="4" spans="1:256" ht="20.100000000000001" customHeight="1">
      <c r="A4" s="420"/>
      <c r="B4" s="421">
        <v>2557</v>
      </c>
      <c r="C4" s="421">
        <v>2558</v>
      </c>
      <c r="D4" s="421">
        <v>2559</v>
      </c>
      <c r="E4" s="421">
        <v>2560</v>
      </c>
      <c r="F4" s="421">
        <v>2557</v>
      </c>
      <c r="G4" s="421">
        <v>2558</v>
      </c>
      <c r="H4" s="421">
        <v>2559</v>
      </c>
      <c r="I4" s="421">
        <v>2560</v>
      </c>
      <c r="J4" s="421">
        <v>2557</v>
      </c>
      <c r="K4" s="421">
        <v>2558</v>
      </c>
      <c r="L4" s="422">
        <v>2559</v>
      </c>
      <c r="M4" s="422">
        <v>2560</v>
      </c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343"/>
      <c r="AA4" s="343"/>
      <c r="AB4" s="343"/>
      <c r="AC4" s="343"/>
      <c r="AD4" s="343"/>
      <c r="AE4" s="343"/>
      <c r="AF4" s="343"/>
      <c r="AG4" s="343"/>
      <c r="AH4" s="343"/>
      <c r="AI4" s="343"/>
      <c r="AJ4" s="343"/>
      <c r="AK4" s="343"/>
      <c r="AL4" s="343"/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343"/>
      <c r="BE4" s="343"/>
      <c r="BF4" s="343"/>
      <c r="BG4" s="343"/>
      <c r="BH4" s="343"/>
      <c r="BI4" s="343"/>
      <c r="BJ4" s="343"/>
      <c r="BK4" s="343"/>
      <c r="BL4" s="343"/>
      <c r="BM4" s="343"/>
      <c r="BN4" s="343"/>
      <c r="BO4" s="343"/>
      <c r="BP4" s="343"/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343"/>
      <c r="CI4" s="343"/>
      <c r="CJ4" s="343"/>
      <c r="CK4" s="343"/>
      <c r="CL4" s="343"/>
      <c r="CM4" s="343"/>
      <c r="CN4" s="343"/>
      <c r="CO4" s="343"/>
      <c r="CP4" s="343"/>
      <c r="CQ4" s="343"/>
      <c r="CR4" s="343"/>
      <c r="CS4" s="343"/>
      <c r="CT4" s="343"/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343"/>
      <c r="DM4" s="343"/>
      <c r="DN4" s="343"/>
      <c r="DO4" s="343"/>
      <c r="DP4" s="343"/>
      <c r="DQ4" s="343"/>
      <c r="DR4" s="343"/>
      <c r="DS4" s="343"/>
      <c r="DT4" s="343"/>
      <c r="DU4" s="343"/>
      <c r="DV4" s="343"/>
      <c r="DW4" s="343"/>
      <c r="DX4" s="343"/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343"/>
      <c r="EQ4" s="343"/>
      <c r="ER4" s="343"/>
      <c r="ES4" s="343"/>
      <c r="ET4" s="343"/>
      <c r="EU4" s="343"/>
      <c r="EV4" s="343"/>
      <c r="EW4" s="343"/>
      <c r="EX4" s="343"/>
      <c r="EY4" s="343"/>
      <c r="EZ4" s="343"/>
      <c r="FA4" s="343"/>
      <c r="FB4" s="343"/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343"/>
      <c r="FU4" s="343"/>
      <c r="FV4" s="343"/>
      <c r="FW4" s="343"/>
      <c r="FX4" s="343"/>
      <c r="FY4" s="343"/>
      <c r="FZ4" s="343"/>
      <c r="GA4" s="343"/>
      <c r="GB4" s="343"/>
      <c r="GC4" s="343"/>
      <c r="GD4" s="343"/>
      <c r="GE4" s="343"/>
      <c r="GF4" s="343"/>
      <c r="GG4" s="343"/>
      <c r="GH4" s="343"/>
      <c r="GI4" s="343"/>
      <c r="GJ4" s="343"/>
      <c r="GK4" s="343"/>
      <c r="GL4" s="343"/>
      <c r="GM4" s="343"/>
      <c r="GN4" s="343"/>
      <c r="GO4" s="343"/>
      <c r="GP4" s="343"/>
      <c r="GQ4" s="343"/>
      <c r="GR4" s="343"/>
      <c r="GS4" s="343"/>
      <c r="GT4" s="343"/>
      <c r="GU4" s="343"/>
      <c r="GV4" s="343"/>
      <c r="GW4" s="343"/>
      <c r="GX4" s="343"/>
      <c r="GY4" s="343"/>
      <c r="GZ4" s="343"/>
      <c r="HA4" s="343"/>
      <c r="HB4" s="343"/>
      <c r="HC4" s="343"/>
      <c r="HD4" s="343"/>
      <c r="HE4" s="343"/>
      <c r="HF4" s="343"/>
      <c r="HG4" s="343"/>
      <c r="HH4" s="343"/>
      <c r="HI4" s="343"/>
      <c r="HJ4" s="343"/>
      <c r="HK4" s="343"/>
      <c r="HL4" s="343"/>
      <c r="HM4" s="343"/>
      <c r="HN4" s="343"/>
      <c r="HO4" s="343"/>
      <c r="HP4" s="343"/>
      <c r="HQ4" s="343"/>
      <c r="HR4" s="343"/>
      <c r="HS4" s="343"/>
      <c r="HT4" s="343"/>
      <c r="HU4" s="343"/>
      <c r="HV4" s="343"/>
      <c r="HW4" s="343"/>
      <c r="HX4" s="343"/>
      <c r="HY4" s="343"/>
      <c r="HZ4" s="343"/>
      <c r="IA4" s="343"/>
      <c r="IB4" s="343"/>
      <c r="IC4" s="343"/>
      <c r="ID4" s="343"/>
      <c r="IE4" s="343"/>
      <c r="IF4" s="343"/>
      <c r="IG4" s="343"/>
      <c r="IH4" s="343"/>
      <c r="II4" s="343"/>
      <c r="IJ4" s="343"/>
      <c r="IK4" s="343"/>
      <c r="IL4" s="343"/>
      <c r="IM4" s="343"/>
      <c r="IN4" s="343"/>
      <c r="IO4" s="343"/>
      <c r="IP4" s="343"/>
      <c r="IQ4" s="343"/>
      <c r="IR4" s="343"/>
      <c r="IS4" s="343"/>
      <c r="IT4" s="343"/>
      <c r="IU4" s="343"/>
      <c r="IV4" s="343"/>
    </row>
    <row r="5" spans="1:256" ht="20.100000000000001" customHeight="1">
      <c r="A5" s="346" t="s">
        <v>1619</v>
      </c>
      <c r="B5" s="347">
        <v>85</v>
      </c>
      <c r="C5" s="347">
        <v>107</v>
      </c>
      <c r="D5" s="347">
        <v>135</v>
      </c>
      <c r="E5" s="347">
        <v>96</v>
      </c>
      <c r="F5" s="348">
        <v>1385.86</v>
      </c>
      <c r="G5" s="348">
        <v>1526.6958339999999</v>
      </c>
      <c r="H5" s="348">
        <v>2616.0300000000002</v>
      </c>
      <c r="I5" s="348">
        <v>1072.76</v>
      </c>
      <c r="J5" s="349">
        <v>3498</v>
      </c>
      <c r="K5" s="349">
        <v>3985</v>
      </c>
      <c r="L5" s="349">
        <v>3829</v>
      </c>
      <c r="M5" s="349">
        <v>2967</v>
      </c>
    </row>
    <row r="6" spans="1:256" ht="20.100000000000001" customHeight="1">
      <c r="A6" s="346" t="s">
        <v>1620</v>
      </c>
      <c r="B6" s="347">
        <v>29</v>
      </c>
      <c r="C6" s="347">
        <v>90</v>
      </c>
      <c r="D6" s="347">
        <v>212</v>
      </c>
      <c r="E6" s="347">
        <v>82</v>
      </c>
      <c r="F6" s="348">
        <v>185.49</v>
      </c>
      <c r="G6" s="348">
        <v>5370.681099999998</v>
      </c>
      <c r="H6" s="348">
        <v>3102.13</v>
      </c>
      <c r="I6" s="348">
        <v>861.37</v>
      </c>
      <c r="J6" s="349">
        <v>628</v>
      </c>
      <c r="K6" s="349">
        <v>11336</v>
      </c>
      <c r="L6" s="350">
        <v>5022</v>
      </c>
      <c r="M6" s="350">
        <v>1174</v>
      </c>
    </row>
    <row r="7" spans="1:256" ht="20.100000000000001" customHeight="1">
      <c r="A7" s="346" t="s">
        <v>1621</v>
      </c>
      <c r="B7" s="347">
        <v>54</v>
      </c>
      <c r="C7" s="347">
        <v>135</v>
      </c>
      <c r="D7" s="347">
        <v>209</v>
      </c>
      <c r="E7" s="347">
        <v>126</v>
      </c>
      <c r="F7" s="348">
        <v>1210.52683</v>
      </c>
      <c r="G7" s="348">
        <v>1432.7333500000002</v>
      </c>
      <c r="H7" s="348">
        <v>3371.95</v>
      </c>
      <c r="I7" s="348">
        <v>3263.45</v>
      </c>
      <c r="J7" s="349">
        <v>1294</v>
      </c>
      <c r="K7" s="349">
        <v>3969</v>
      </c>
      <c r="L7" s="349">
        <v>5891</v>
      </c>
      <c r="M7" s="349">
        <v>4793</v>
      </c>
    </row>
    <row r="8" spans="1:256" ht="20.100000000000001" customHeight="1">
      <c r="A8" s="346" t="s">
        <v>1622</v>
      </c>
      <c r="B8" s="347">
        <v>83</v>
      </c>
      <c r="C8" s="347">
        <v>88</v>
      </c>
      <c r="D8" s="347">
        <v>57</v>
      </c>
      <c r="E8" s="347">
        <v>53</v>
      </c>
      <c r="F8" s="348">
        <v>1606.21</v>
      </c>
      <c r="G8" s="348">
        <v>761.83</v>
      </c>
      <c r="H8" s="348">
        <v>547.01</v>
      </c>
      <c r="I8" s="348">
        <v>708.2</v>
      </c>
      <c r="J8" s="349">
        <v>3373</v>
      </c>
      <c r="K8" s="349">
        <v>2399</v>
      </c>
      <c r="L8" s="349">
        <v>994</v>
      </c>
      <c r="M8" s="349">
        <v>702</v>
      </c>
    </row>
    <row r="9" spans="1:256" ht="20.100000000000001" customHeight="1">
      <c r="A9" s="346" t="s">
        <v>1623</v>
      </c>
      <c r="B9" s="347">
        <v>89</v>
      </c>
      <c r="C9" s="347">
        <v>126</v>
      </c>
      <c r="D9" s="347">
        <v>69</v>
      </c>
      <c r="E9" s="347"/>
      <c r="F9" s="348">
        <v>1272.3</v>
      </c>
      <c r="G9" s="348">
        <v>2007.75</v>
      </c>
      <c r="H9" s="348">
        <v>8237.8799999999992</v>
      </c>
      <c r="I9" s="348"/>
      <c r="J9" s="349">
        <v>2092</v>
      </c>
      <c r="K9" s="349">
        <v>3109</v>
      </c>
      <c r="L9" s="349">
        <v>1452</v>
      </c>
      <c r="M9" s="349"/>
    </row>
    <row r="10" spans="1:256" ht="20.100000000000001" customHeight="1">
      <c r="A10" s="346" t="s">
        <v>1624</v>
      </c>
      <c r="B10" s="347">
        <v>119</v>
      </c>
      <c r="C10" s="347">
        <v>252</v>
      </c>
      <c r="D10" s="347">
        <v>120</v>
      </c>
      <c r="E10" s="347"/>
      <c r="F10" s="348">
        <v>1116.9616199999998</v>
      </c>
      <c r="G10" s="348">
        <v>5659.96</v>
      </c>
      <c r="H10" s="348">
        <v>3057.69</v>
      </c>
      <c r="I10" s="348"/>
      <c r="J10" s="349">
        <v>2877</v>
      </c>
      <c r="K10" s="349">
        <v>8120</v>
      </c>
      <c r="L10" s="349">
        <v>2177</v>
      </c>
      <c r="M10" s="349"/>
    </row>
    <row r="11" spans="1:256" ht="20.100000000000001" customHeight="1">
      <c r="A11" s="346" t="s">
        <v>1625</v>
      </c>
      <c r="B11" s="347">
        <v>113</v>
      </c>
      <c r="C11" s="347">
        <v>228</v>
      </c>
      <c r="D11" s="347">
        <v>78</v>
      </c>
      <c r="E11" s="347"/>
      <c r="F11" s="348">
        <v>1279.79</v>
      </c>
      <c r="G11" s="348">
        <v>3805.20829</v>
      </c>
      <c r="H11" s="348">
        <v>632.64</v>
      </c>
      <c r="I11" s="348"/>
      <c r="J11" s="349">
        <v>5738</v>
      </c>
      <c r="K11" s="349">
        <v>6615</v>
      </c>
      <c r="L11" s="349">
        <v>1442</v>
      </c>
      <c r="M11" s="349"/>
    </row>
    <row r="12" spans="1:256" ht="20.100000000000001" customHeight="1">
      <c r="A12" s="346" t="s">
        <v>1626</v>
      </c>
      <c r="B12" s="347">
        <v>99</v>
      </c>
      <c r="C12" s="347">
        <v>253</v>
      </c>
      <c r="D12" s="347">
        <v>155</v>
      </c>
      <c r="E12" s="347"/>
      <c r="F12" s="348">
        <v>1323.9099999999999</v>
      </c>
      <c r="G12" s="348">
        <v>11374.188670000001</v>
      </c>
      <c r="H12" s="348">
        <v>1565.96</v>
      </c>
      <c r="I12" s="348"/>
      <c r="J12" s="349">
        <v>1940</v>
      </c>
      <c r="K12" s="349">
        <v>5653</v>
      </c>
      <c r="L12" s="349">
        <v>3772</v>
      </c>
      <c r="M12" s="349"/>
    </row>
    <row r="13" spans="1:256" ht="20.100000000000001" customHeight="1">
      <c r="A13" s="346" t="s">
        <v>1627</v>
      </c>
      <c r="B13" s="347">
        <v>126</v>
      </c>
      <c r="C13" s="347">
        <v>319</v>
      </c>
      <c r="D13" s="347">
        <v>98</v>
      </c>
      <c r="E13" s="347"/>
      <c r="F13" s="348">
        <v>9927.3440929999997</v>
      </c>
      <c r="G13" s="348">
        <v>7058.04</v>
      </c>
      <c r="H13" s="348">
        <v>2354.42</v>
      </c>
      <c r="I13" s="348"/>
      <c r="J13" s="349">
        <v>5124</v>
      </c>
      <c r="K13" s="349">
        <v>16623</v>
      </c>
      <c r="L13" s="349">
        <v>1760</v>
      </c>
      <c r="M13" s="349"/>
    </row>
    <row r="14" spans="1:256" ht="20.100000000000001" customHeight="1">
      <c r="A14" s="346" t="s">
        <v>1628</v>
      </c>
      <c r="B14" s="347">
        <v>115</v>
      </c>
      <c r="C14" s="347">
        <v>170</v>
      </c>
      <c r="D14" s="347">
        <v>82</v>
      </c>
      <c r="E14" s="347"/>
      <c r="F14" s="348">
        <v>1655.97</v>
      </c>
      <c r="G14" s="351">
        <v>3128.0623299999997</v>
      </c>
      <c r="H14" s="352">
        <v>1674.49</v>
      </c>
      <c r="I14" s="352"/>
      <c r="J14" s="349">
        <v>2339</v>
      </c>
      <c r="K14" s="353">
        <v>3340</v>
      </c>
      <c r="L14" s="353">
        <v>2625</v>
      </c>
      <c r="M14" s="353"/>
    </row>
    <row r="15" spans="1:256" ht="20.100000000000001" customHeight="1">
      <c r="A15" s="346" t="s">
        <v>1629</v>
      </c>
      <c r="B15" s="347">
        <v>125</v>
      </c>
      <c r="C15" s="347">
        <v>197</v>
      </c>
      <c r="D15" s="347">
        <v>95</v>
      </c>
      <c r="E15" s="347"/>
      <c r="F15" s="348">
        <v>1585.88</v>
      </c>
      <c r="G15" s="348">
        <v>2807.0408550000006</v>
      </c>
      <c r="H15" s="348">
        <v>1577.42</v>
      </c>
      <c r="I15" s="348"/>
      <c r="J15" s="349">
        <v>4132</v>
      </c>
      <c r="K15" s="349">
        <v>5109</v>
      </c>
      <c r="L15" s="349">
        <v>3803</v>
      </c>
      <c r="M15" s="349"/>
    </row>
    <row r="16" spans="1:256" ht="20.100000000000001" customHeight="1">
      <c r="A16" s="346" t="s">
        <v>1630</v>
      </c>
      <c r="B16" s="347">
        <v>51</v>
      </c>
      <c r="C16" s="347">
        <v>110</v>
      </c>
      <c r="D16" s="347">
        <v>99</v>
      </c>
      <c r="E16" s="347"/>
      <c r="F16" s="348">
        <v>1697.81</v>
      </c>
      <c r="G16" s="348">
        <v>1372.268407</v>
      </c>
      <c r="H16" s="348">
        <v>1771.8</v>
      </c>
      <c r="I16" s="348"/>
      <c r="J16" s="349">
        <v>2264</v>
      </c>
      <c r="K16" s="349">
        <v>2895</v>
      </c>
      <c r="L16" s="349">
        <v>3290</v>
      </c>
      <c r="M16" s="349"/>
    </row>
    <row r="17" spans="1:13" ht="20.100000000000001" customHeight="1">
      <c r="A17" s="354" t="s">
        <v>1551</v>
      </c>
      <c r="B17" s="355">
        <f t="shared" ref="B17:M17" si="0">SUM(B5:B16)</f>
        <v>1088</v>
      </c>
      <c r="C17" s="355">
        <f t="shared" si="0"/>
        <v>2075</v>
      </c>
      <c r="D17" s="355">
        <f t="shared" si="0"/>
        <v>1409</v>
      </c>
      <c r="E17" s="355">
        <f t="shared" si="0"/>
        <v>357</v>
      </c>
      <c r="F17" s="356">
        <f t="shared" si="0"/>
        <v>24248.052543000005</v>
      </c>
      <c r="G17" s="356">
        <f t="shared" si="0"/>
        <v>46304.458836000005</v>
      </c>
      <c r="H17" s="356">
        <f t="shared" si="0"/>
        <v>30509.420000000002</v>
      </c>
      <c r="I17" s="356">
        <f t="shared" si="0"/>
        <v>5905.78</v>
      </c>
      <c r="J17" s="355">
        <f t="shared" si="0"/>
        <v>35299</v>
      </c>
      <c r="K17" s="355">
        <f t="shared" si="0"/>
        <v>73153</v>
      </c>
      <c r="L17" s="355">
        <f t="shared" si="0"/>
        <v>36057</v>
      </c>
      <c r="M17" s="357">
        <f t="shared" si="0"/>
        <v>9636</v>
      </c>
    </row>
    <row r="19" spans="1:13" ht="20.100000000000001" customHeight="1">
      <c r="A19" s="358"/>
    </row>
    <row r="20" spans="1:13" ht="20.100000000000001" customHeight="1">
      <c r="A20" s="358"/>
    </row>
  </sheetData>
  <mergeCells count="6">
    <mergeCell ref="B2:E2"/>
    <mergeCell ref="F2:I2"/>
    <mergeCell ref="J2:M2"/>
    <mergeCell ref="B3:E3"/>
    <mergeCell ref="F3:I3"/>
    <mergeCell ref="J3:M3"/>
  </mergeCells>
  <pageMargins left="0.15748031496062992" right="0.15748031496062992" top="0.74803149606299213" bottom="0.81" header="0.31496062992125984" footer="0.43"/>
  <pageSetup paperSize="9" firstPageNumber="35" orientation="landscape" useFirstPageNumber="1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sqref="A1:M1"/>
    </sheetView>
  </sheetViews>
  <sheetFormatPr defaultRowHeight="20.100000000000001" customHeight="1"/>
  <cols>
    <col min="1" max="1" width="14.140625" style="345" customWidth="1"/>
    <col min="2" max="2" width="11.28515625" style="345" customWidth="1"/>
    <col min="3" max="3" width="10.140625" style="345" customWidth="1"/>
    <col min="4" max="4" width="10.42578125" style="345" customWidth="1"/>
    <col min="5" max="6" width="9.42578125" style="345" bestFit="1" customWidth="1"/>
    <col min="7" max="7" width="10.140625" style="345" customWidth="1"/>
    <col min="8" max="8" width="12.5703125" style="345" customWidth="1"/>
    <col min="9" max="9" width="11.42578125" style="345" customWidth="1"/>
    <col min="10" max="10" width="10.140625" style="345" customWidth="1"/>
    <col min="11" max="12" width="10.42578125" style="345" customWidth="1"/>
    <col min="13" max="13" width="10.85546875" style="345" bestFit="1" customWidth="1"/>
    <col min="14" max="256" width="9.140625" style="345"/>
    <col min="257" max="257" width="14.140625" style="345" customWidth="1"/>
    <col min="258" max="258" width="11.28515625" style="345" customWidth="1"/>
    <col min="259" max="259" width="10.140625" style="345" customWidth="1"/>
    <col min="260" max="260" width="10.42578125" style="345" customWidth="1"/>
    <col min="261" max="262" width="9.42578125" style="345" bestFit="1" customWidth="1"/>
    <col min="263" max="263" width="10.140625" style="345" customWidth="1"/>
    <col min="264" max="264" width="12.5703125" style="345" customWidth="1"/>
    <col min="265" max="265" width="11.42578125" style="345" customWidth="1"/>
    <col min="266" max="266" width="10.140625" style="345" customWidth="1"/>
    <col min="267" max="268" width="10.42578125" style="345" customWidth="1"/>
    <col min="269" max="269" width="10.85546875" style="345" bestFit="1" customWidth="1"/>
    <col min="270" max="512" width="9.140625" style="345"/>
    <col min="513" max="513" width="14.140625" style="345" customWidth="1"/>
    <col min="514" max="514" width="11.28515625" style="345" customWidth="1"/>
    <col min="515" max="515" width="10.140625" style="345" customWidth="1"/>
    <col min="516" max="516" width="10.42578125" style="345" customWidth="1"/>
    <col min="517" max="518" width="9.42578125" style="345" bestFit="1" customWidth="1"/>
    <col min="519" max="519" width="10.140625" style="345" customWidth="1"/>
    <col min="520" max="520" width="12.5703125" style="345" customWidth="1"/>
    <col min="521" max="521" width="11.42578125" style="345" customWidth="1"/>
    <col min="522" max="522" width="10.140625" style="345" customWidth="1"/>
    <col min="523" max="524" width="10.42578125" style="345" customWidth="1"/>
    <col min="525" max="525" width="10.85546875" style="345" bestFit="1" customWidth="1"/>
    <col min="526" max="768" width="9.140625" style="345"/>
    <col min="769" max="769" width="14.140625" style="345" customWidth="1"/>
    <col min="770" max="770" width="11.28515625" style="345" customWidth="1"/>
    <col min="771" max="771" width="10.140625" style="345" customWidth="1"/>
    <col min="772" max="772" width="10.42578125" style="345" customWidth="1"/>
    <col min="773" max="774" width="9.42578125" style="345" bestFit="1" customWidth="1"/>
    <col min="775" max="775" width="10.140625" style="345" customWidth="1"/>
    <col min="776" max="776" width="12.5703125" style="345" customWidth="1"/>
    <col min="777" max="777" width="11.42578125" style="345" customWidth="1"/>
    <col min="778" max="778" width="10.140625" style="345" customWidth="1"/>
    <col min="779" max="780" width="10.42578125" style="345" customWidth="1"/>
    <col min="781" max="781" width="10.85546875" style="345" bestFit="1" customWidth="1"/>
    <col min="782" max="1024" width="9.140625" style="345"/>
    <col min="1025" max="1025" width="14.140625" style="345" customWidth="1"/>
    <col min="1026" max="1026" width="11.28515625" style="345" customWidth="1"/>
    <col min="1027" max="1027" width="10.140625" style="345" customWidth="1"/>
    <col min="1028" max="1028" width="10.42578125" style="345" customWidth="1"/>
    <col min="1029" max="1030" width="9.42578125" style="345" bestFit="1" customWidth="1"/>
    <col min="1031" max="1031" width="10.140625" style="345" customWidth="1"/>
    <col min="1032" max="1032" width="12.5703125" style="345" customWidth="1"/>
    <col min="1033" max="1033" width="11.42578125" style="345" customWidth="1"/>
    <col min="1034" max="1034" width="10.140625" style="345" customWidth="1"/>
    <col min="1035" max="1036" width="10.42578125" style="345" customWidth="1"/>
    <col min="1037" max="1037" width="10.85546875" style="345" bestFit="1" customWidth="1"/>
    <col min="1038" max="1280" width="9.140625" style="345"/>
    <col min="1281" max="1281" width="14.140625" style="345" customWidth="1"/>
    <col min="1282" max="1282" width="11.28515625" style="345" customWidth="1"/>
    <col min="1283" max="1283" width="10.140625" style="345" customWidth="1"/>
    <col min="1284" max="1284" width="10.42578125" style="345" customWidth="1"/>
    <col min="1285" max="1286" width="9.42578125" style="345" bestFit="1" customWidth="1"/>
    <col min="1287" max="1287" width="10.140625" style="345" customWidth="1"/>
    <col min="1288" max="1288" width="12.5703125" style="345" customWidth="1"/>
    <col min="1289" max="1289" width="11.42578125" style="345" customWidth="1"/>
    <col min="1290" max="1290" width="10.140625" style="345" customWidth="1"/>
    <col min="1291" max="1292" width="10.42578125" style="345" customWidth="1"/>
    <col min="1293" max="1293" width="10.85546875" style="345" bestFit="1" customWidth="1"/>
    <col min="1294" max="1536" width="9.140625" style="345"/>
    <col min="1537" max="1537" width="14.140625" style="345" customWidth="1"/>
    <col min="1538" max="1538" width="11.28515625" style="345" customWidth="1"/>
    <col min="1539" max="1539" width="10.140625" style="345" customWidth="1"/>
    <col min="1540" max="1540" width="10.42578125" style="345" customWidth="1"/>
    <col min="1541" max="1542" width="9.42578125" style="345" bestFit="1" customWidth="1"/>
    <col min="1543" max="1543" width="10.140625" style="345" customWidth="1"/>
    <col min="1544" max="1544" width="12.5703125" style="345" customWidth="1"/>
    <col min="1545" max="1545" width="11.42578125" style="345" customWidth="1"/>
    <col min="1546" max="1546" width="10.140625" style="345" customWidth="1"/>
    <col min="1547" max="1548" width="10.42578125" style="345" customWidth="1"/>
    <col min="1549" max="1549" width="10.85546875" style="345" bestFit="1" customWidth="1"/>
    <col min="1550" max="1792" width="9.140625" style="345"/>
    <col min="1793" max="1793" width="14.140625" style="345" customWidth="1"/>
    <col min="1794" max="1794" width="11.28515625" style="345" customWidth="1"/>
    <col min="1795" max="1795" width="10.140625" style="345" customWidth="1"/>
    <col min="1796" max="1796" width="10.42578125" style="345" customWidth="1"/>
    <col min="1797" max="1798" width="9.42578125" style="345" bestFit="1" customWidth="1"/>
    <col min="1799" max="1799" width="10.140625" style="345" customWidth="1"/>
    <col min="1800" max="1800" width="12.5703125" style="345" customWidth="1"/>
    <col min="1801" max="1801" width="11.42578125" style="345" customWidth="1"/>
    <col min="1802" max="1802" width="10.140625" style="345" customWidth="1"/>
    <col min="1803" max="1804" width="10.42578125" style="345" customWidth="1"/>
    <col min="1805" max="1805" width="10.85546875" style="345" bestFit="1" customWidth="1"/>
    <col min="1806" max="2048" width="9.140625" style="345"/>
    <col min="2049" max="2049" width="14.140625" style="345" customWidth="1"/>
    <col min="2050" max="2050" width="11.28515625" style="345" customWidth="1"/>
    <col min="2051" max="2051" width="10.140625" style="345" customWidth="1"/>
    <col min="2052" max="2052" width="10.42578125" style="345" customWidth="1"/>
    <col min="2053" max="2054" width="9.42578125" style="345" bestFit="1" customWidth="1"/>
    <col min="2055" max="2055" width="10.140625" style="345" customWidth="1"/>
    <col min="2056" max="2056" width="12.5703125" style="345" customWidth="1"/>
    <col min="2057" max="2057" width="11.42578125" style="345" customWidth="1"/>
    <col min="2058" max="2058" width="10.140625" style="345" customWidth="1"/>
    <col min="2059" max="2060" width="10.42578125" style="345" customWidth="1"/>
    <col min="2061" max="2061" width="10.85546875" style="345" bestFit="1" customWidth="1"/>
    <col min="2062" max="2304" width="9.140625" style="345"/>
    <col min="2305" max="2305" width="14.140625" style="345" customWidth="1"/>
    <col min="2306" max="2306" width="11.28515625" style="345" customWidth="1"/>
    <col min="2307" max="2307" width="10.140625" style="345" customWidth="1"/>
    <col min="2308" max="2308" width="10.42578125" style="345" customWidth="1"/>
    <col min="2309" max="2310" width="9.42578125" style="345" bestFit="1" customWidth="1"/>
    <col min="2311" max="2311" width="10.140625" style="345" customWidth="1"/>
    <col min="2312" max="2312" width="12.5703125" style="345" customWidth="1"/>
    <col min="2313" max="2313" width="11.42578125" style="345" customWidth="1"/>
    <col min="2314" max="2314" width="10.140625" style="345" customWidth="1"/>
    <col min="2315" max="2316" width="10.42578125" style="345" customWidth="1"/>
    <col min="2317" max="2317" width="10.85546875" style="345" bestFit="1" customWidth="1"/>
    <col min="2318" max="2560" width="9.140625" style="345"/>
    <col min="2561" max="2561" width="14.140625" style="345" customWidth="1"/>
    <col min="2562" max="2562" width="11.28515625" style="345" customWidth="1"/>
    <col min="2563" max="2563" width="10.140625" style="345" customWidth="1"/>
    <col min="2564" max="2564" width="10.42578125" style="345" customWidth="1"/>
    <col min="2565" max="2566" width="9.42578125" style="345" bestFit="1" customWidth="1"/>
    <col min="2567" max="2567" width="10.140625" style="345" customWidth="1"/>
    <col min="2568" max="2568" width="12.5703125" style="345" customWidth="1"/>
    <col min="2569" max="2569" width="11.42578125" style="345" customWidth="1"/>
    <col min="2570" max="2570" width="10.140625" style="345" customWidth="1"/>
    <col min="2571" max="2572" width="10.42578125" style="345" customWidth="1"/>
    <col min="2573" max="2573" width="10.85546875" style="345" bestFit="1" customWidth="1"/>
    <col min="2574" max="2816" width="9.140625" style="345"/>
    <col min="2817" max="2817" width="14.140625" style="345" customWidth="1"/>
    <col min="2818" max="2818" width="11.28515625" style="345" customWidth="1"/>
    <col min="2819" max="2819" width="10.140625" style="345" customWidth="1"/>
    <col min="2820" max="2820" width="10.42578125" style="345" customWidth="1"/>
    <col min="2821" max="2822" width="9.42578125" style="345" bestFit="1" customWidth="1"/>
    <col min="2823" max="2823" width="10.140625" style="345" customWidth="1"/>
    <col min="2824" max="2824" width="12.5703125" style="345" customWidth="1"/>
    <col min="2825" max="2825" width="11.42578125" style="345" customWidth="1"/>
    <col min="2826" max="2826" width="10.140625" style="345" customWidth="1"/>
    <col min="2827" max="2828" width="10.42578125" style="345" customWidth="1"/>
    <col min="2829" max="2829" width="10.85546875" style="345" bestFit="1" customWidth="1"/>
    <col min="2830" max="3072" width="9.140625" style="345"/>
    <col min="3073" max="3073" width="14.140625" style="345" customWidth="1"/>
    <col min="3074" max="3074" width="11.28515625" style="345" customWidth="1"/>
    <col min="3075" max="3075" width="10.140625" style="345" customWidth="1"/>
    <col min="3076" max="3076" width="10.42578125" style="345" customWidth="1"/>
    <col min="3077" max="3078" width="9.42578125" style="345" bestFit="1" customWidth="1"/>
    <col min="3079" max="3079" width="10.140625" style="345" customWidth="1"/>
    <col min="3080" max="3080" width="12.5703125" style="345" customWidth="1"/>
    <col min="3081" max="3081" width="11.42578125" style="345" customWidth="1"/>
    <col min="3082" max="3082" width="10.140625" style="345" customWidth="1"/>
    <col min="3083" max="3084" width="10.42578125" style="345" customWidth="1"/>
    <col min="3085" max="3085" width="10.85546875" style="345" bestFit="1" customWidth="1"/>
    <col min="3086" max="3328" width="9.140625" style="345"/>
    <col min="3329" max="3329" width="14.140625" style="345" customWidth="1"/>
    <col min="3330" max="3330" width="11.28515625" style="345" customWidth="1"/>
    <col min="3331" max="3331" width="10.140625" style="345" customWidth="1"/>
    <col min="3332" max="3332" width="10.42578125" style="345" customWidth="1"/>
    <col min="3333" max="3334" width="9.42578125" style="345" bestFit="1" customWidth="1"/>
    <col min="3335" max="3335" width="10.140625" style="345" customWidth="1"/>
    <col min="3336" max="3336" width="12.5703125" style="345" customWidth="1"/>
    <col min="3337" max="3337" width="11.42578125" style="345" customWidth="1"/>
    <col min="3338" max="3338" width="10.140625" style="345" customWidth="1"/>
    <col min="3339" max="3340" width="10.42578125" style="345" customWidth="1"/>
    <col min="3341" max="3341" width="10.85546875" style="345" bestFit="1" customWidth="1"/>
    <col min="3342" max="3584" width="9.140625" style="345"/>
    <col min="3585" max="3585" width="14.140625" style="345" customWidth="1"/>
    <col min="3586" max="3586" width="11.28515625" style="345" customWidth="1"/>
    <col min="3587" max="3587" width="10.140625" style="345" customWidth="1"/>
    <col min="3588" max="3588" width="10.42578125" style="345" customWidth="1"/>
    <col min="3589" max="3590" width="9.42578125" style="345" bestFit="1" customWidth="1"/>
    <col min="3591" max="3591" width="10.140625" style="345" customWidth="1"/>
    <col min="3592" max="3592" width="12.5703125" style="345" customWidth="1"/>
    <col min="3593" max="3593" width="11.42578125" style="345" customWidth="1"/>
    <col min="3594" max="3594" width="10.140625" style="345" customWidth="1"/>
    <col min="3595" max="3596" width="10.42578125" style="345" customWidth="1"/>
    <col min="3597" max="3597" width="10.85546875" style="345" bestFit="1" customWidth="1"/>
    <col min="3598" max="3840" width="9.140625" style="345"/>
    <col min="3841" max="3841" width="14.140625" style="345" customWidth="1"/>
    <col min="3842" max="3842" width="11.28515625" style="345" customWidth="1"/>
    <col min="3843" max="3843" width="10.140625" style="345" customWidth="1"/>
    <col min="3844" max="3844" width="10.42578125" style="345" customWidth="1"/>
    <col min="3845" max="3846" width="9.42578125" style="345" bestFit="1" customWidth="1"/>
    <col min="3847" max="3847" width="10.140625" style="345" customWidth="1"/>
    <col min="3848" max="3848" width="12.5703125" style="345" customWidth="1"/>
    <col min="3849" max="3849" width="11.42578125" style="345" customWidth="1"/>
    <col min="3850" max="3850" width="10.140625" style="345" customWidth="1"/>
    <col min="3851" max="3852" width="10.42578125" style="345" customWidth="1"/>
    <col min="3853" max="3853" width="10.85546875" style="345" bestFit="1" customWidth="1"/>
    <col min="3854" max="4096" width="9.140625" style="345"/>
    <col min="4097" max="4097" width="14.140625" style="345" customWidth="1"/>
    <col min="4098" max="4098" width="11.28515625" style="345" customWidth="1"/>
    <col min="4099" max="4099" width="10.140625" style="345" customWidth="1"/>
    <col min="4100" max="4100" width="10.42578125" style="345" customWidth="1"/>
    <col min="4101" max="4102" width="9.42578125" style="345" bestFit="1" customWidth="1"/>
    <col min="4103" max="4103" width="10.140625" style="345" customWidth="1"/>
    <col min="4104" max="4104" width="12.5703125" style="345" customWidth="1"/>
    <col min="4105" max="4105" width="11.42578125" style="345" customWidth="1"/>
    <col min="4106" max="4106" width="10.140625" style="345" customWidth="1"/>
    <col min="4107" max="4108" width="10.42578125" style="345" customWidth="1"/>
    <col min="4109" max="4109" width="10.85546875" style="345" bestFit="1" customWidth="1"/>
    <col min="4110" max="4352" width="9.140625" style="345"/>
    <col min="4353" max="4353" width="14.140625" style="345" customWidth="1"/>
    <col min="4354" max="4354" width="11.28515625" style="345" customWidth="1"/>
    <col min="4355" max="4355" width="10.140625" style="345" customWidth="1"/>
    <col min="4356" max="4356" width="10.42578125" style="345" customWidth="1"/>
    <col min="4357" max="4358" width="9.42578125" style="345" bestFit="1" customWidth="1"/>
    <col min="4359" max="4359" width="10.140625" style="345" customWidth="1"/>
    <col min="4360" max="4360" width="12.5703125" style="345" customWidth="1"/>
    <col min="4361" max="4361" width="11.42578125" style="345" customWidth="1"/>
    <col min="4362" max="4362" width="10.140625" style="345" customWidth="1"/>
    <col min="4363" max="4364" width="10.42578125" style="345" customWidth="1"/>
    <col min="4365" max="4365" width="10.85546875" style="345" bestFit="1" customWidth="1"/>
    <col min="4366" max="4608" width="9.140625" style="345"/>
    <col min="4609" max="4609" width="14.140625" style="345" customWidth="1"/>
    <col min="4610" max="4610" width="11.28515625" style="345" customWidth="1"/>
    <col min="4611" max="4611" width="10.140625" style="345" customWidth="1"/>
    <col min="4612" max="4612" width="10.42578125" style="345" customWidth="1"/>
    <col min="4613" max="4614" width="9.42578125" style="345" bestFit="1" customWidth="1"/>
    <col min="4615" max="4615" width="10.140625" style="345" customWidth="1"/>
    <col min="4616" max="4616" width="12.5703125" style="345" customWidth="1"/>
    <col min="4617" max="4617" width="11.42578125" style="345" customWidth="1"/>
    <col min="4618" max="4618" width="10.140625" style="345" customWidth="1"/>
    <col min="4619" max="4620" width="10.42578125" style="345" customWidth="1"/>
    <col min="4621" max="4621" width="10.85546875" style="345" bestFit="1" customWidth="1"/>
    <col min="4622" max="4864" width="9.140625" style="345"/>
    <col min="4865" max="4865" width="14.140625" style="345" customWidth="1"/>
    <col min="4866" max="4866" width="11.28515625" style="345" customWidth="1"/>
    <col min="4867" max="4867" width="10.140625" style="345" customWidth="1"/>
    <col min="4868" max="4868" width="10.42578125" style="345" customWidth="1"/>
    <col min="4869" max="4870" width="9.42578125" style="345" bestFit="1" customWidth="1"/>
    <col min="4871" max="4871" width="10.140625" style="345" customWidth="1"/>
    <col min="4872" max="4872" width="12.5703125" style="345" customWidth="1"/>
    <col min="4873" max="4873" width="11.42578125" style="345" customWidth="1"/>
    <col min="4874" max="4874" width="10.140625" style="345" customWidth="1"/>
    <col min="4875" max="4876" width="10.42578125" style="345" customWidth="1"/>
    <col min="4877" max="4877" width="10.85546875" style="345" bestFit="1" customWidth="1"/>
    <col min="4878" max="5120" width="9.140625" style="345"/>
    <col min="5121" max="5121" width="14.140625" style="345" customWidth="1"/>
    <col min="5122" max="5122" width="11.28515625" style="345" customWidth="1"/>
    <col min="5123" max="5123" width="10.140625" style="345" customWidth="1"/>
    <col min="5124" max="5124" width="10.42578125" style="345" customWidth="1"/>
    <col min="5125" max="5126" width="9.42578125" style="345" bestFit="1" customWidth="1"/>
    <col min="5127" max="5127" width="10.140625" style="345" customWidth="1"/>
    <col min="5128" max="5128" width="12.5703125" style="345" customWidth="1"/>
    <col min="5129" max="5129" width="11.42578125" style="345" customWidth="1"/>
    <col min="5130" max="5130" width="10.140625" style="345" customWidth="1"/>
    <col min="5131" max="5132" width="10.42578125" style="345" customWidth="1"/>
    <col min="5133" max="5133" width="10.85546875" style="345" bestFit="1" customWidth="1"/>
    <col min="5134" max="5376" width="9.140625" style="345"/>
    <col min="5377" max="5377" width="14.140625" style="345" customWidth="1"/>
    <col min="5378" max="5378" width="11.28515625" style="345" customWidth="1"/>
    <col min="5379" max="5379" width="10.140625" style="345" customWidth="1"/>
    <col min="5380" max="5380" width="10.42578125" style="345" customWidth="1"/>
    <col min="5381" max="5382" width="9.42578125" style="345" bestFit="1" customWidth="1"/>
    <col min="5383" max="5383" width="10.140625" style="345" customWidth="1"/>
    <col min="5384" max="5384" width="12.5703125" style="345" customWidth="1"/>
    <col min="5385" max="5385" width="11.42578125" style="345" customWidth="1"/>
    <col min="5386" max="5386" width="10.140625" style="345" customWidth="1"/>
    <col min="5387" max="5388" width="10.42578125" style="345" customWidth="1"/>
    <col min="5389" max="5389" width="10.85546875" style="345" bestFit="1" customWidth="1"/>
    <col min="5390" max="5632" width="9.140625" style="345"/>
    <col min="5633" max="5633" width="14.140625" style="345" customWidth="1"/>
    <col min="5634" max="5634" width="11.28515625" style="345" customWidth="1"/>
    <col min="5635" max="5635" width="10.140625" style="345" customWidth="1"/>
    <col min="5636" max="5636" width="10.42578125" style="345" customWidth="1"/>
    <col min="5637" max="5638" width="9.42578125" style="345" bestFit="1" customWidth="1"/>
    <col min="5639" max="5639" width="10.140625" style="345" customWidth="1"/>
    <col min="5640" max="5640" width="12.5703125" style="345" customWidth="1"/>
    <col min="5641" max="5641" width="11.42578125" style="345" customWidth="1"/>
    <col min="5642" max="5642" width="10.140625" style="345" customWidth="1"/>
    <col min="5643" max="5644" width="10.42578125" style="345" customWidth="1"/>
    <col min="5645" max="5645" width="10.85546875" style="345" bestFit="1" customWidth="1"/>
    <col min="5646" max="5888" width="9.140625" style="345"/>
    <col min="5889" max="5889" width="14.140625" style="345" customWidth="1"/>
    <col min="5890" max="5890" width="11.28515625" style="345" customWidth="1"/>
    <col min="5891" max="5891" width="10.140625" style="345" customWidth="1"/>
    <col min="5892" max="5892" width="10.42578125" style="345" customWidth="1"/>
    <col min="5893" max="5894" width="9.42578125" style="345" bestFit="1" customWidth="1"/>
    <col min="5895" max="5895" width="10.140625" style="345" customWidth="1"/>
    <col min="5896" max="5896" width="12.5703125" style="345" customWidth="1"/>
    <col min="5897" max="5897" width="11.42578125" style="345" customWidth="1"/>
    <col min="5898" max="5898" width="10.140625" style="345" customWidth="1"/>
    <col min="5899" max="5900" width="10.42578125" style="345" customWidth="1"/>
    <col min="5901" max="5901" width="10.85546875" style="345" bestFit="1" customWidth="1"/>
    <col min="5902" max="6144" width="9.140625" style="345"/>
    <col min="6145" max="6145" width="14.140625" style="345" customWidth="1"/>
    <col min="6146" max="6146" width="11.28515625" style="345" customWidth="1"/>
    <col min="6147" max="6147" width="10.140625" style="345" customWidth="1"/>
    <col min="6148" max="6148" width="10.42578125" style="345" customWidth="1"/>
    <col min="6149" max="6150" width="9.42578125" style="345" bestFit="1" customWidth="1"/>
    <col min="6151" max="6151" width="10.140625" style="345" customWidth="1"/>
    <col min="6152" max="6152" width="12.5703125" style="345" customWidth="1"/>
    <col min="6153" max="6153" width="11.42578125" style="345" customWidth="1"/>
    <col min="6154" max="6154" width="10.140625" style="345" customWidth="1"/>
    <col min="6155" max="6156" width="10.42578125" style="345" customWidth="1"/>
    <col min="6157" max="6157" width="10.85546875" style="345" bestFit="1" customWidth="1"/>
    <col min="6158" max="6400" width="9.140625" style="345"/>
    <col min="6401" max="6401" width="14.140625" style="345" customWidth="1"/>
    <col min="6402" max="6402" width="11.28515625" style="345" customWidth="1"/>
    <col min="6403" max="6403" width="10.140625" style="345" customWidth="1"/>
    <col min="6404" max="6404" width="10.42578125" style="345" customWidth="1"/>
    <col min="6405" max="6406" width="9.42578125" style="345" bestFit="1" customWidth="1"/>
    <col min="6407" max="6407" width="10.140625" style="345" customWidth="1"/>
    <col min="6408" max="6408" width="12.5703125" style="345" customWidth="1"/>
    <col min="6409" max="6409" width="11.42578125" style="345" customWidth="1"/>
    <col min="6410" max="6410" width="10.140625" style="345" customWidth="1"/>
    <col min="6411" max="6412" width="10.42578125" style="345" customWidth="1"/>
    <col min="6413" max="6413" width="10.85546875" style="345" bestFit="1" customWidth="1"/>
    <col min="6414" max="6656" width="9.140625" style="345"/>
    <col min="6657" max="6657" width="14.140625" style="345" customWidth="1"/>
    <col min="6658" max="6658" width="11.28515625" style="345" customWidth="1"/>
    <col min="6659" max="6659" width="10.140625" style="345" customWidth="1"/>
    <col min="6660" max="6660" width="10.42578125" style="345" customWidth="1"/>
    <col min="6661" max="6662" width="9.42578125" style="345" bestFit="1" customWidth="1"/>
    <col min="6663" max="6663" width="10.140625" style="345" customWidth="1"/>
    <col min="6664" max="6664" width="12.5703125" style="345" customWidth="1"/>
    <col min="6665" max="6665" width="11.42578125" style="345" customWidth="1"/>
    <col min="6666" max="6666" width="10.140625" style="345" customWidth="1"/>
    <col min="6667" max="6668" width="10.42578125" style="345" customWidth="1"/>
    <col min="6669" max="6669" width="10.85546875" style="345" bestFit="1" customWidth="1"/>
    <col min="6670" max="6912" width="9.140625" style="345"/>
    <col min="6913" max="6913" width="14.140625" style="345" customWidth="1"/>
    <col min="6914" max="6914" width="11.28515625" style="345" customWidth="1"/>
    <col min="6915" max="6915" width="10.140625" style="345" customWidth="1"/>
    <col min="6916" max="6916" width="10.42578125" style="345" customWidth="1"/>
    <col min="6917" max="6918" width="9.42578125" style="345" bestFit="1" customWidth="1"/>
    <col min="6919" max="6919" width="10.140625" style="345" customWidth="1"/>
    <col min="6920" max="6920" width="12.5703125" style="345" customWidth="1"/>
    <col min="6921" max="6921" width="11.42578125" style="345" customWidth="1"/>
    <col min="6922" max="6922" width="10.140625" style="345" customWidth="1"/>
    <col min="6923" max="6924" width="10.42578125" style="345" customWidth="1"/>
    <col min="6925" max="6925" width="10.85546875" style="345" bestFit="1" customWidth="1"/>
    <col min="6926" max="7168" width="9.140625" style="345"/>
    <col min="7169" max="7169" width="14.140625" style="345" customWidth="1"/>
    <col min="7170" max="7170" width="11.28515625" style="345" customWidth="1"/>
    <col min="7171" max="7171" width="10.140625" style="345" customWidth="1"/>
    <col min="7172" max="7172" width="10.42578125" style="345" customWidth="1"/>
    <col min="7173" max="7174" width="9.42578125" style="345" bestFit="1" customWidth="1"/>
    <col min="7175" max="7175" width="10.140625" style="345" customWidth="1"/>
    <col min="7176" max="7176" width="12.5703125" style="345" customWidth="1"/>
    <col min="7177" max="7177" width="11.42578125" style="345" customWidth="1"/>
    <col min="7178" max="7178" width="10.140625" style="345" customWidth="1"/>
    <col min="7179" max="7180" width="10.42578125" style="345" customWidth="1"/>
    <col min="7181" max="7181" width="10.85546875" style="345" bestFit="1" customWidth="1"/>
    <col min="7182" max="7424" width="9.140625" style="345"/>
    <col min="7425" max="7425" width="14.140625" style="345" customWidth="1"/>
    <col min="7426" max="7426" width="11.28515625" style="345" customWidth="1"/>
    <col min="7427" max="7427" width="10.140625" style="345" customWidth="1"/>
    <col min="7428" max="7428" width="10.42578125" style="345" customWidth="1"/>
    <col min="7429" max="7430" width="9.42578125" style="345" bestFit="1" customWidth="1"/>
    <col min="7431" max="7431" width="10.140625" style="345" customWidth="1"/>
    <col min="7432" max="7432" width="12.5703125" style="345" customWidth="1"/>
    <col min="7433" max="7433" width="11.42578125" style="345" customWidth="1"/>
    <col min="7434" max="7434" width="10.140625" style="345" customWidth="1"/>
    <col min="7435" max="7436" width="10.42578125" style="345" customWidth="1"/>
    <col min="7437" max="7437" width="10.85546875" style="345" bestFit="1" customWidth="1"/>
    <col min="7438" max="7680" width="9.140625" style="345"/>
    <col min="7681" max="7681" width="14.140625" style="345" customWidth="1"/>
    <col min="7682" max="7682" width="11.28515625" style="345" customWidth="1"/>
    <col min="7683" max="7683" width="10.140625" style="345" customWidth="1"/>
    <col min="7684" max="7684" width="10.42578125" style="345" customWidth="1"/>
    <col min="7685" max="7686" width="9.42578125" style="345" bestFit="1" customWidth="1"/>
    <col min="7687" max="7687" width="10.140625" style="345" customWidth="1"/>
    <col min="7688" max="7688" width="12.5703125" style="345" customWidth="1"/>
    <col min="7689" max="7689" width="11.42578125" style="345" customWidth="1"/>
    <col min="7690" max="7690" width="10.140625" style="345" customWidth="1"/>
    <col min="7691" max="7692" width="10.42578125" style="345" customWidth="1"/>
    <col min="7693" max="7693" width="10.85546875" style="345" bestFit="1" customWidth="1"/>
    <col min="7694" max="7936" width="9.140625" style="345"/>
    <col min="7937" max="7937" width="14.140625" style="345" customWidth="1"/>
    <col min="7938" max="7938" width="11.28515625" style="345" customWidth="1"/>
    <col min="7939" max="7939" width="10.140625" style="345" customWidth="1"/>
    <col min="7940" max="7940" width="10.42578125" style="345" customWidth="1"/>
    <col min="7941" max="7942" width="9.42578125" style="345" bestFit="1" customWidth="1"/>
    <col min="7943" max="7943" width="10.140625" style="345" customWidth="1"/>
    <col min="7944" max="7944" width="12.5703125" style="345" customWidth="1"/>
    <col min="7945" max="7945" width="11.42578125" style="345" customWidth="1"/>
    <col min="7946" max="7946" width="10.140625" style="345" customWidth="1"/>
    <col min="7947" max="7948" width="10.42578125" style="345" customWidth="1"/>
    <col min="7949" max="7949" width="10.85546875" style="345" bestFit="1" customWidth="1"/>
    <col min="7950" max="8192" width="9.140625" style="345"/>
    <col min="8193" max="8193" width="14.140625" style="345" customWidth="1"/>
    <col min="8194" max="8194" width="11.28515625" style="345" customWidth="1"/>
    <col min="8195" max="8195" width="10.140625" style="345" customWidth="1"/>
    <col min="8196" max="8196" width="10.42578125" style="345" customWidth="1"/>
    <col min="8197" max="8198" width="9.42578125" style="345" bestFit="1" customWidth="1"/>
    <col min="8199" max="8199" width="10.140625" style="345" customWidth="1"/>
    <col min="8200" max="8200" width="12.5703125" style="345" customWidth="1"/>
    <col min="8201" max="8201" width="11.42578125" style="345" customWidth="1"/>
    <col min="8202" max="8202" width="10.140625" style="345" customWidth="1"/>
    <col min="8203" max="8204" width="10.42578125" style="345" customWidth="1"/>
    <col min="8205" max="8205" width="10.85546875" style="345" bestFit="1" customWidth="1"/>
    <col min="8206" max="8448" width="9.140625" style="345"/>
    <col min="8449" max="8449" width="14.140625" style="345" customWidth="1"/>
    <col min="8450" max="8450" width="11.28515625" style="345" customWidth="1"/>
    <col min="8451" max="8451" width="10.140625" style="345" customWidth="1"/>
    <col min="8452" max="8452" width="10.42578125" style="345" customWidth="1"/>
    <col min="8453" max="8454" width="9.42578125" style="345" bestFit="1" customWidth="1"/>
    <col min="8455" max="8455" width="10.140625" style="345" customWidth="1"/>
    <col min="8456" max="8456" width="12.5703125" style="345" customWidth="1"/>
    <col min="8457" max="8457" width="11.42578125" style="345" customWidth="1"/>
    <col min="8458" max="8458" width="10.140625" style="345" customWidth="1"/>
    <col min="8459" max="8460" width="10.42578125" style="345" customWidth="1"/>
    <col min="8461" max="8461" width="10.85546875" style="345" bestFit="1" customWidth="1"/>
    <col min="8462" max="8704" width="9.140625" style="345"/>
    <col min="8705" max="8705" width="14.140625" style="345" customWidth="1"/>
    <col min="8706" max="8706" width="11.28515625" style="345" customWidth="1"/>
    <col min="8707" max="8707" width="10.140625" style="345" customWidth="1"/>
    <col min="8708" max="8708" width="10.42578125" style="345" customWidth="1"/>
    <col min="8709" max="8710" width="9.42578125" style="345" bestFit="1" customWidth="1"/>
    <col min="8711" max="8711" width="10.140625" style="345" customWidth="1"/>
    <col min="8712" max="8712" width="12.5703125" style="345" customWidth="1"/>
    <col min="8713" max="8713" width="11.42578125" style="345" customWidth="1"/>
    <col min="8714" max="8714" width="10.140625" style="345" customWidth="1"/>
    <col min="8715" max="8716" width="10.42578125" style="345" customWidth="1"/>
    <col min="8717" max="8717" width="10.85546875" style="345" bestFit="1" customWidth="1"/>
    <col min="8718" max="8960" width="9.140625" style="345"/>
    <col min="8961" max="8961" width="14.140625" style="345" customWidth="1"/>
    <col min="8962" max="8962" width="11.28515625" style="345" customWidth="1"/>
    <col min="8963" max="8963" width="10.140625" style="345" customWidth="1"/>
    <col min="8964" max="8964" width="10.42578125" style="345" customWidth="1"/>
    <col min="8965" max="8966" width="9.42578125" style="345" bestFit="1" customWidth="1"/>
    <col min="8967" max="8967" width="10.140625" style="345" customWidth="1"/>
    <col min="8968" max="8968" width="12.5703125" style="345" customWidth="1"/>
    <col min="8969" max="8969" width="11.42578125" style="345" customWidth="1"/>
    <col min="8970" max="8970" width="10.140625" style="345" customWidth="1"/>
    <col min="8971" max="8972" width="10.42578125" style="345" customWidth="1"/>
    <col min="8973" max="8973" width="10.85546875" style="345" bestFit="1" customWidth="1"/>
    <col min="8974" max="9216" width="9.140625" style="345"/>
    <col min="9217" max="9217" width="14.140625" style="345" customWidth="1"/>
    <col min="9218" max="9218" width="11.28515625" style="345" customWidth="1"/>
    <col min="9219" max="9219" width="10.140625" style="345" customWidth="1"/>
    <col min="9220" max="9220" width="10.42578125" style="345" customWidth="1"/>
    <col min="9221" max="9222" width="9.42578125" style="345" bestFit="1" customWidth="1"/>
    <col min="9223" max="9223" width="10.140625" style="345" customWidth="1"/>
    <col min="9224" max="9224" width="12.5703125" style="345" customWidth="1"/>
    <col min="9225" max="9225" width="11.42578125" style="345" customWidth="1"/>
    <col min="9226" max="9226" width="10.140625" style="345" customWidth="1"/>
    <col min="9227" max="9228" width="10.42578125" style="345" customWidth="1"/>
    <col min="9229" max="9229" width="10.85546875" style="345" bestFit="1" customWidth="1"/>
    <col min="9230" max="9472" width="9.140625" style="345"/>
    <col min="9473" max="9473" width="14.140625" style="345" customWidth="1"/>
    <col min="9474" max="9474" width="11.28515625" style="345" customWidth="1"/>
    <col min="9475" max="9475" width="10.140625" style="345" customWidth="1"/>
    <col min="9476" max="9476" width="10.42578125" style="345" customWidth="1"/>
    <col min="9477" max="9478" width="9.42578125" style="345" bestFit="1" customWidth="1"/>
    <col min="9479" max="9479" width="10.140625" style="345" customWidth="1"/>
    <col min="9480" max="9480" width="12.5703125" style="345" customWidth="1"/>
    <col min="9481" max="9481" width="11.42578125" style="345" customWidth="1"/>
    <col min="9482" max="9482" width="10.140625" style="345" customWidth="1"/>
    <col min="9483" max="9484" width="10.42578125" style="345" customWidth="1"/>
    <col min="9485" max="9485" width="10.85546875" style="345" bestFit="1" customWidth="1"/>
    <col min="9486" max="9728" width="9.140625" style="345"/>
    <col min="9729" max="9729" width="14.140625" style="345" customWidth="1"/>
    <col min="9730" max="9730" width="11.28515625" style="345" customWidth="1"/>
    <col min="9731" max="9731" width="10.140625" style="345" customWidth="1"/>
    <col min="9732" max="9732" width="10.42578125" style="345" customWidth="1"/>
    <col min="9733" max="9734" width="9.42578125" style="345" bestFit="1" customWidth="1"/>
    <col min="9735" max="9735" width="10.140625" style="345" customWidth="1"/>
    <col min="9736" max="9736" width="12.5703125" style="345" customWidth="1"/>
    <col min="9737" max="9737" width="11.42578125" style="345" customWidth="1"/>
    <col min="9738" max="9738" width="10.140625" style="345" customWidth="1"/>
    <col min="9739" max="9740" width="10.42578125" style="345" customWidth="1"/>
    <col min="9741" max="9741" width="10.85546875" style="345" bestFit="1" customWidth="1"/>
    <col min="9742" max="9984" width="9.140625" style="345"/>
    <col min="9985" max="9985" width="14.140625" style="345" customWidth="1"/>
    <col min="9986" max="9986" width="11.28515625" style="345" customWidth="1"/>
    <col min="9987" max="9987" width="10.140625" style="345" customWidth="1"/>
    <col min="9988" max="9988" width="10.42578125" style="345" customWidth="1"/>
    <col min="9989" max="9990" width="9.42578125" style="345" bestFit="1" customWidth="1"/>
    <col min="9991" max="9991" width="10.140625" style="345" customWidth="1"/>
    <col min="9992" max="9992" width="12.5703125" style="345" customWidth="1"/>
    <col min="9993" max="9993" width="11.42578125" style="345" customWidth="1"/>
    <col min="9994" max="9994" width="10.140625" style="345" customWidth="1"/>
    <col min="9995" max="9996" width="10.42578125" style="345" customWidth="1"/>
    <col min="9997" max="9997" width="10.85546875" style="345" bestFit="1" customWidth="1"/>
    <col min="9998" max="10240" width="9.140625" style="345"/>
    <col min="10241" max="10241" width="14.140625" style="345" customWidth="1"/>
    <col min="10242" max="10242" width="11.28515625" style="345" customWidth="1"/>
    <col min="10243" max="10243" width="10.140625" style="345" customWidth="1"/>
    <col min="10244" max="10244" width="10.42578125" style="345" customWidth="1"/>
    <col min="10245" max="10246" width="9.42578125" style="345" bestFit="1" customWidth="1"/>
    <col min="10247" max="10247" width="10.140625" style="345" customWidth="1"/>
    <col min="10248" max="10248" width="12.5703125" style="345" customWidth="1"/>
    <col min="10249" max="10249" width="11.42578125" style="345" customWidth="1"/>
    <col min="10250" max="10250" width="10.140625" style="345" customWidth="1"/>
    <col min="10251" max="10252" width="10.42578125" style="345" customWidth="1"/>
    <col min="10253" max="10253" width="10.85546875" style="345" bestFit="1" customWidth="1"/>
    <col min="10254" max="10496" width="9.140625" style="345"/>
    <col min="10497" max="10497" width="14.140625" style="345" customWidth="1"/>
    <col min="10498" max="10498" width="11.28515625" style="345" customWidth="1"/>
    <col min="10499" max="10499" width="10.140625" style="345" customWidth="1"/>
    <col min="10500" max="10500" width="10.42578125" style="345" customWidth="1"/>
    <col min="10501" max="10502" width="9.42578125" style="345" bestFit="1" customWidth="1"/>
    <col min="10503" max="10503" width="10.140625" style="345" customWidth="1"/>
    <col min="10504" max="10504" width="12.5703125" style="345" customWidth="1"/>
    <col min="10505" max="10505" width="11.42578125" style="345" customWidth="1"/>
    <col min="10506" max="10506" width="10.140625" style="345" customWidth="1"/>
    <col min="10507" max="10508" width="10.42578125" style="345" customWidth="1"/>
    <col min="10509" max="10509" width="10.85546875" style="345" bestFit="1" customWidth="1"/>
    <col min="10510" max="10752" width="9.140625" style="345"/>
    <col min="10753" max="10753" width="14.140625" style="345" customWidth="1"/>
    <col min="10754" max="10754" width="11.28515625" style="345" customWidth="1"/>
    <col min="10755" max="10755" width="10.140625" style="345" customWidth="1"/>
    <col min="10756" max="10756" width="10.42578125" style="345" customWidth="1"/>
    <col min="10757" max="10758" width="9.42578125" style="345" bestFit="1" customWidth="1"/>
    <col min="10759" max="10759" width="10.140625" style="345" customWidth="1"/>
    <col min="10760" max="10760" width="12.5703125" style="345" customWidth="1"/>
    <col min="10761" max="10761" width="11.42578125" style="345" customWidth="1"/>
    <col min="10762" max="10762" width="10.140625" style="345" customWidth="1"/>
    <col min="10763" max="10764" width="10.42578125" style="345" customWidth="1"/>
    <col min="10765" max="10765" width="10.85546875" style="345" bestFit="1" customWidth="1"/>
    <col min="10766" max="11008" width="9.140625" style="345"/>
    <col min="11009" max="11009" width="14.140625" style="345" customWidth="1"/>
    <col min="11010" max="11010" width="11.28515625" style="345" customWidth="1"/>
    <col min="11011" max="11011" width="10.140625" style="345" customWidth="1"/>
    <col min="11012" max="11012" width="10.42578125" style="345" customWidth="1"/>
    <col min="11013" max="11014" width="9.42578125" style="345" bestFit="1" customWidth="1"/>
    <col min="11015" max="11015" width="10.140625" style="345" customWidth="1"/>
    <col min="11016" max="11016" width="12.5703125" style="345" customWidth="1"/>
    <col min="11017" max="11017" width="11.42578125" style="345" customWidth="1"/>
    <col min="11018" max="11018" width="10.140625" style="345" customWidth="1"/>
    <col min="11019" max="11020" width="10.42578125" style="345" customWidth="1"/>
    <col min="11021" max="11021" width="10.85546875" style="345" bestFit="1" customWidth="1"/>
    <col min="11022" max="11264" width="9.140625" style="345"/>
    <col min="11265" max="11265" width="14.140625" style="345" customWidth="1"/>
    <col min="11266" max="11266" width="11.28515625" style="345" customWidth="1"/>
    <col min="11267" max="11267" width="10.140625" style="345" customWidth="1"/>
    <col min="11268" max="11268" width="10.42578125" style="345" customWidth="1"/>
    <col min="11269" max="11270" width="9.42578125" style="345" bestFit="1" customWidth="1"/>
    <col min="11271" max="11271" width="10.140625" style="345" customWidth="1"/>
    <col min="11272" max="11272" width="12.5703125" style="345" customWidth="1"/>
    <col min="11273" max="11273" width="11.42578125" style="345" customWidth="1"/>
    <col min="11274" max="11274" width="10.140625" style="345" customWidth="1"/>
    <col min="11275" max="11276" width="10.42578125" style="345" customWidth="1"/>
    <col min="11277" max="11277" width="10.85546875" style="345" bestFit="1" customWidth="1"/>
    <col min="11278" max="11520" width="9.140625" style="345"/>
    <col min="11521" max="11521" width="14.140625" style="345" customWidth="1"/>
    <col min="11522" max="11522" width="11.28515625" style="345" customWidth="1"/>
    <col min="11523" max="11523" width="10.140625" style="345" customWidth="1"/>
    <col min="11524" max="11524" width="10.42578125" style="345" customWidth="1"/>
    <col min="11525" max="11526" width="9.42578125" style="345" bestFit="1" customWidth="1"/>
    <col min="11527" max="11527" width="10.140625" style="345" customWidth="1"/>
    <col min="11528" max="11528" width="12.5703125" style="345" customWidth="1"/>
    <col min="11529" max="11529" width="11.42578125" style="345" customWidth="1"/>
    <col min="11530" max="11530" width="10.140625" style="345" customWidth="1"/>
    <col min="11531" max="11532" width="10.42578125" style="345" customWidth="1"/>
    <col min="11533" max="11533" width="10.85546875" style="345" bestFit="1" customWidth="1"/>
    <col min="11534" max="11776" width="9.140625" style="345"/>
    <col min="11777" max="11777" width="14.140625" style="345" customWidth="1"/>
    <col min="11778" max="11778" width="11.28515625" style="345" customWidth="1"/>
    <col min="11779" max="11779" width="10.140625" style="345" customWidth="1"/>
    <col min="11780" max="11780" width="10.42578125" style="345" customWidth="1"/>
    <col min="11781" max="11782" width="9.42578125" style="345" bestFit="1" customWidth="1"/>
    <col min="11783" max="11783" width="10.140625" style="345" customWidth="1"/>
    <col min="11784" max="11784" width="12.5703125" style="345" customWidth="1"/>
    <col min="11785" max="11785" width="11.42578125" style="345" customWidth="1"/>
    <col min="11786" max="11786" width="10.140625" style="345" customWidth="1"/>
    <col min="11787" max="11788" width="10.42578125" style="345" customWidth="1"/>
    <col min="11789" max="11789" width="10.85546875" style="345" bestFit="1" customWidth="1"/>
    <col min="11790" max="12032" width="9.140625" style="345"/>
    <col min="12033" max="12033" width="14.140625" style="345" customWidth="1"/>
    <col min="12034" max="12034" width="11.28515625" style="345" customWidth="1"/>
    <col min="12035" max="12035" width="10.140625" style="345" customWidth="1"/>
    <col min="12036" max="12036" width="10.42578125" style="345" customWidth="1"/>
    <col min="12037" max="12038" width="9.42578125" style="345" bestFit="1" customWidth="1"/>
    <col min="12039" max="12039" width="10.140625" style="345" customWidth="1"/>
    <col min="12040" max="12040" width="12.5703125" style="345" customWidth="1"/>
    <col min="12041" max="12041" width="11.42578125" style="345" customWidth="1"/>
    <col min="12042" max="12042" width="10.140625" style="345" customWidth="1"/>
    <col min="12043" max="12044" width="10.42578125" style="345" customWidth="1"/>
    <col min="12045" max="12045" width="10.85546875" style="345" bestFit="1" customWidth="1"/>
    <col min="12046" max="12288" width="9.140625" style="345"/>
    <col min="12289" max="12289" width="14.140625" style="345" customWidth="1"/>
    <col min="12290" max="12290" width="11.28515625" style="345" customWidth="1"/>
    <col min="12291" max="12291" width="10.140625" style="345" customWidth="1"/>
    <col min="12292" max="12292" width="10.42578125" style="345" customWidth="1"/>
    <col min="12293" max="12294" width="9.42578125" style="345" bestFit="1" customWidth="1"/>
    <col min="12295" max="12295" width="10.140625" style="345" customWidth="1"/>
    <col min="12296" max="12296" width="12.5703125" style="345" customWidth="1"/>
    <col min="12297" max="12297" width="11.42578125" style="345" customWidth="1"/>
    <col min="12298" max="12298" width="10.140625" style="345" customWidth="1"/>
    <col min="12299" max="12300" width="10.42578125" style="345" customWidth="1"/>
    <col min="12301" max="12301" width="10.85546875" style="345" bestFit="1" customWidth="1"/>
    <col min="12302" max="12544" width="9.140625" style="345"/>
    <col min="12545" max="12545" width="14.140625" style="345" customWidth="1"/>
    <col min="12546" max="12546" width="11.28515625" style="345" customWidth="1"/>
    <col min="12547" max="12547" width="10.140625" style="345" customWidth="1"/>
    <col min="12548" max="12548" width="10.42578125" style="345" customWidth="1"/>
    <col min="12549" max="12550" width="9.42578125" style="345" bestFit="1" customWidth="1"/>
    <col min="12551" max="12551" width="10.140625" style="345" customWidth="1"/>
    <col min="12552" max="12552" width="12.5703125" style="345" customWidth="1"/>
    <col min="12553" max="12553" width="11.42578125" style="345" customWidth="1"/>
    <col min="12554" max="12554" width="10.140625" style="345" customWidth="1"/>
    <col min="12555" max="12556" width="10.42578125" style="345" customWidth="1"/>
    <col min="12557" max="12557" width="10.85546875" style="345" bestFit="1" customWidth="1"/>
    <col min="12558" max="12800" width="9.140625" style="345"/>
    <col min="12801" max="12801" width="14.140625" style="345" customWidth="1"/>
    <col min="12802" max="12802" width="11.28515625" style="345" customWidth="1"/>
    <col min="12803" max="12803" width="10.140625" style="345" customWidth="1"/>
    <col min="12804" max="12804" width="10.42578125" style="345" customWidth="1"/>
    <col min="12805" max="12806" width="9.42578125" style="345" bestFit="1" customWidth="1"/>
    <col min="12807" max="12807" width="10.140625" style="345" customWidth="1"/>
    <col min="12808" max="12808" width="12.5703125" style="345" customWidth="1"/>
    <col min="12809" max="12809" width="11.42578125" style="345" customWidth="1"/>
    <col min="12810" max="12810" width="10.140625" style="345" customWidth="1"/>
    <col min="12811" max="12812" width="10.42578125" style="345" customWidth="1"/>
    <col min="12813" max="12813" width="10.85546875" style="345" bestFit="1" customWidth="1"/>
    <col min="12814" max="13056" width="9.140625" style="345"/>
    <col min="13057" max="13057" width="14.140625" style="345" customWidth="1"/>
    <col min="13058" max="13058" width="11.28515625" style="345" customWidth="1"/>
    <col min="13059" max="13059" width="10.140625" style="345" customWidth="1"/>
    <col min="13060" max="13060" width="10.42578125" style="345" customWidth="1"/>
    <col min="13061" max="13062" width="9.42578125" style="345" bestFit="1" customWidth="1"/>
    <col min="13063" max="13063" width="10.140625" style="345" customWidth="1"/>
    <col min="13064" max="13064" width="12.5703125" style="345" customWidth="1"/>
    <col min="13065" max="13065" width="11.42578125" style="345" customWidth="1"/>
    <col min="13066" max="13066" width="10.140625" style="345" customWidth="1"/>
    <col min="13067" max="13068" width="10.42578125" style="345" customWidth="1"/>
    <col min="13069" max="13069" width="10.85546875" style="345" bestFit="1" customWidth="1"/>
    <col min="13070" max="13312" width="9.140625" style="345"/>
    <col min="13313" max="13313" width="14.140625" style="345" customWidth="1"/>
    <col min="13314" max="13314" width="11.28515625" style="345" customWidth="1"/>
    <col min="13315" max="13315" width="10.140625" style="345" customWidth="1"/>
    <col min="13316" max="13316" width="10.42578125" style="345" customWidth="1"/>
    <col min="13317" max="13318" width="9.42578125" style="345" bestFit="1" customWidth="1"/>
    <col min="13319" max="13319" width="10.140625" style="345" customWidth="1"/>
    <col min="13320" max="13320" width="12.5703125" style="345" customWidth="1"/>
    <col min="13321" max="13321" width="11.42578125" style="345" customWidth="1"/>
    <col min="13322" max="13322" width="10.140625" style="345" customWidth="1"/>
    <col min="13323" max="13324" width="10.42578125" style="345" customWidth="1"/>
    <col min="13325" max="13325" width="10.85546875" style="345" bestFit="1" customWidth="1"/>
    <col min="13326" max="13568" width="9.140625" style="345"/>
    <col min="13569" max="13569" width="14.140625" style="345" customWidth="1"/>
    <col min="13570" max="13570" width="11.28515625" style="345" customWidth="1"/>
    <col min="13571" max="13571" width="10.140625" style="345" customWidth="1"/>
    <col min="13572" max="13572" width="10.42578125" style="345" customWidth="1"/>
    <col min="13573" max="13574" width="9.42578125" style="345" bestFit="1" customWidth="1"/>
    <col min="13575" max="13575" width="10.140625" style="345" customWidth="1"/>
    <col min="13576" max="13576" width="12.5703125" style="345" customWidth="1"/>
    <col min="13577" max="13577" width="11.42578125" style="345" customWidth="1"/>
    <col min="13578" max="13578" width="10.140625" style="345" customWidth="1"/>
    <col min="13579" max="13580" width="10.42578125" style="345" customWidth="1"/>
    <col min="13581" max="13581" width="10.85546875" style="345" bestFit="1" customWidth="1"/>
    <col min="13582" max="13824" width="9.140625" style="345"/>
    <col min="13825" max="13825" width="14.140625" style="345" customWidth="1"/>
    <col min="13826" max="13826" width="11.28515625" style="345" customWidth="1"/>
    <col min="13827" max="13827" width="10.140625" style="345" customWidth="1"/>
    <col min="13828" max="13828" width="10.42578125" style="345" customWidth="1"/>
    <col min="13829" max="13830" width="9.42578125" style="345" bestFit="1" customWidth="1"/>
    <col min="13831" max="13831" width="10.140625" style="345" customWidth="1"/>
    <col min="13832" max="13832" width="12.5703125" style="345" customWidth="1"/>
    <col min="13833" max="13833" width="11.42578125" style="345" customWidth="1"/>
    <col min="13834" max="13834" width="10.140625" style="345" customWidth="1"/>
    <col min="13835" max="13836" width="10.42578125" style="345" customWidth="1"/>
    <col min="13837" max="13837" width="10.85546875" style="345" bestFit="1" customWidth="1"/>
    <col min="13838" max="14080" width="9.140625" style="345"/>
    <col min="14081" max="14081" width="14.140625" style="345" customWidth="1"/>
    <col min="14082" max="14082" width="11.28515625" style="345" customWidth="1"/>
    <col min="14083" max="14083" width="10.140625" style="345" customWidth="1"/>
    <col min="14084" max="14084" width="10.42578125" style="345" customWidth="1"/>
    <col min="14085" max="14086" width="9.42578125" style="345" bestFit="1" customWidth="1"/>
    <col min="14087" max="14087" width="10.140625" style="345" customWidth="1"/>
    <col min="14088" max="14088" width="12.5703125" style="345" customWidth="1"/>
    <col min="14089" max="14089" width="11.42578125" style="345" customWidth="1"/>
    <col min="14090" max="14090" width="10.140625" style="345" customWidth="1"/>
    <col min="14091" max="14092" width="10.42578125" style="345" customWidth="1"/>
    <col min="14093" max="14093" width="10.85546875" style="345" bestFit="1" customWidth="1"/>
    <col min="14094" max="14336" width="9.140625" style="345"/>
    <col min="14337" max="14337" width="14.140625" style="345" customWidth="1"/>
    <col min="14338" max="14338" width="11.28515625" style="345" customWidth="1"/>
    <col min="14339" max="14339" width="10.140625" style="345" customWidth="1"/>
    <col min="14340" max="14340" width="10.42578125" style="345" customWidth="1"/>
    <col min="14341" max="14342" width="9.42578125" style="345" bestFit="1" customWidth="1"/>
    <col min="14343" max="14343" width="10.140625" style="345" customWidth="1"/>
    <col min="14344" max="14344" width="12.5703125" style="345" customWidth="1"/>
    <col min="14345" max="14345" width="11.42578125" style="345" customWidth="1"/>
    <col min="14346" max="14346" width="10.140625" style="345" customWidth="1"/>
    <col min="14347" max="14348" width="10.42578125" style="345" customWidth="1"/>
    <col min="14349" max="14349" width="10.85546875" style="345" bestFit="1" customWidth="1"/>
    <col min="14350" max="14592" width="9.140625" style="345"/>
    <col min="14593" max="14593" width="14.140625" style="345" customWidth="1"/>
    <col min="14594" max="14594" width="11.28515625" style="345" customWidth="1"/>
    <col min="14595" max="14595" width="10.140625" style="345" customWidth="1"/>
    <col min="14596" max="14596" width="10.42578125" style="345" customWidth="1"/>
    <col min="14597" max="14598" width="9.42578125" style="345" bestFit="1" customWidth="1"/>
    <col min="14599" max="14599" width="10.140625" style="345" customWidth="1"/>
    <col min="14600" max="14600" width="12.5703125" style="345" customWidth="1"/>
    <col min="14601" max="14601" width="11.42578125" style="345" customWidth="1"/>
    <col min="14602" max="14602" width="10.140625" style="345" customWidth="1"/>
    <col min="14603" max="14604" width="10.42578125" style="345" customWidth="1"/>
    <col min="14605" max="14605" width="10.85546875" style="345" bestFit="1" customWidth="1"/>
    <col min="14606" max="14848" width="9.140625" style="345"/>
    <col min="14849" max="14849" width="14.140625" style="345" customWidth="1"/>
    <col min="14850" max="14850" width="11.28515625" style="345" customWidth="1"/>
    <col min="14851" max="14851" width="10.140625" style="345" customWidth="1"/>
    <col min="14852" max="14852" width="10.42578125" style="345" customWidth="1"/>
    <col min="14853" max="14854" width="9.42578125" style="345" bestFit="1" customWidth="1"/>
    <col min="14855" max="14855" width="10.140625" style="345" customWidth="1"/>
    <col min="14856" max="14856" width="12.5703125" style="345" customWidth="1"/>
    <col min="14857" max="14857" width="11.42578125" style="345" customWidth="1"/>
    <col min="14858" max="14858" width="10.140625" style="345" customWidth="1"/>
    <col min="14859" max="14860" width="10.42578125" style="345" customWidth="1"/>
    <col min="14861" max="14861" width="10.85546875" style="345" bestFit="1" customWidth="1"/>
    <col min="14862" max="15104" width="9.140625" style="345"/>
    <col min="15105" max="15105" width="14.140625" style="345" customWidth="1"/>
    <col min="15106" max="15106" width="11.28515625" style="345" customWidth="1"/>
    <col min="15107" max="15107" width="10.140625" style="345" customWidth="1"/>
    <col min="15108" max="15108" width="10.42578125" style="345" customWidth="1"/>
    <col min="15109" max="15110" width="9.42578125" style="345" bestFit="1" customWidth="1"/>
    <col min="15111" max="15111" width="10.140625" style="345" customWidth="1"/>
    <col min="15112" max="15112" width="12.5703125" style="345" customWidth="1"/>
    <col min="15113" max="15113" width="11.42578125" style="345" customWidth="1"/>
    <col min="15114" max="15114" width="10.140625" style="345" customWidth="1"/>
    <col min="15115" max="15116" width="10.42578125" style="345" customWidth="1"/>
    <col min="15117" max="15117" width="10.85546875" style="345" bestFit="1" customWidth="1"/>
    <col min="15118" max="15360" width="9.140625" style="345"/>
    <col min="15361" max="15361" width="14.140625" style="345" customWidth="1"/>
    <col min="15362" max="15362" width="11.28515625" style="345" customWidth="1"/>
    <col min="15363" max="15363" width="10.140625" style="345" customWidth="1"/>
    <col min="15364" max="15364" width="10.42578125" style="345" customWidth="1"/>
    <col min="15365" max="15366" width="9.42578125" style="345" bestFit="1" customWidth="1"/>
    <col min="15367" max="15367" width="10.140625" style="345" customWidth="1"/>
    <col min="15368" max="15368" width="12.5703125" style="345" customWidth="1"/>
    <col min="15369" max="15369" width="11.42578125" style="345" customWidth="1"/>
    <col min="15370" max="15370" width="10.140625" style="345" customWidth="1"/>
    <col min="15371" max="15372" width="10.42578125" style="345" customWidth="1"/>
    <col min="15373" max="15373" width="10.85546875" style="345" bestFit="1" customWidth="1"/>
    <col min="15374" max="15616" width="9.140625" style="345"/>
    <col min="15617" max="15617" width="14.140625" style="345" customWidth="1"/>
    <col min="15618" max="15618" width="11.28515625" style="345" customWidth="1"/>
    <col min="15619" max="15619" width="10.140625" style="345" customWidth="1"/>
    <col min="15620" max="15620" width="10.42578125" style="345" customWidth="1"/>
    <col min="15621" max="15622" width="9.42578125" style="345" bestFit="1" customWidth="1"/>
    <col min="15623" max="15623" width="10.140625" style="345" customWidth="1"/>
    <col min="15624" max="15624" width="12.5703125" style="345" customWidth="1"/>
    <col min="15625" max="15625" width="11.42578125" style="345" customWidth="1"/>
    <col min="15626" max="15626" width="10.140625" style="345" customWidth="1"/>
    <col min="15627" max="15628" width="10.42578125" style="345" customWidth="1"/>
    <col min="15629" max="15629" width="10.85546875" style="345" bestFit="1" customWidth="1"/>
    <col min="15630" max="15872" width="9.140625" style="345"/>
    <col min="15873" max="15873" width="14.140625" style="345" customWidth="1"/>
    <col min="15874" max="15874" width="11.28515625" style="345" customWidth="1"/>
    <col min="15875" max="15875" width="10.140625" style="345" customWidth="1"/>
    <col min="15876" max="15876" width="10.42578125" style="345" customWidth="1"/>
    <col min="15877" max="15878" width="9.42578125" style="345" bestFit="1" customWidth="1"/>
    <col min="15879" max="15879" width="10.140625" style="345" customWidth="1"/>
    <col min="15880" max="15880" width="12.5703125" style="345" customWidth="1"/>
    <col min="15881" max="15881" width="11.42578125" style="345" customWidth="1"/>
    <col min="15882" max="15882" width="10.140625" style="345" customWidth="1"/>
    <col min="15883" max="15884" width="10.42578125" style="345" customWidth="1"/>
    <col min="15885" max="15885" width="10.85546875" style="345" bestFit="1" customWidth="1"/>
    <col min="15886" max="16128" width="9.140625" style="345"/>
    <col min="16129" max="16129" width="14.140625" style="345" customWidth="1"/>
    <col min="16130" max="16130" width="11.28515625" style="345" customWidth="1"/>
    <col min="16131" max="16131" width="10.140625" style="345" customWidth="1"/>
    <col min="16132" max="16132" width="10.42578125" style="345" customWidth="1"/>
    <col min="16133" max="16134" width="9.42578125" style="345" bestFit="1" customWidth="1"/>
    <col min="16135" max="16135" width="10.140625" style="345" customWidth="1"/>
    <col min="16136" max="16136" width="12.5703125" style="345" customWidth="1"/>
    <col min="16137" max="16137" width="11.42578125" style="345" customWidth="1"/>
    <col min="16138" max="16138" width="10.140625" style="345" customWidth="1"/>
    <col min="16139" max="16140" width="10.42578125" style="345" customWidth="1"/>
    <col min="16141" max="16141" width="10.85546875" style="345" bestFit="1" customWidth="1"/>
    <col min="16142" max="16384" width="9.140625" style="345"/>
  </cols>
  <sheetData>
    <row r="1" spans="1:256" ht="20.100000000000001" customHeight="1">
      <c r="A1" s="580" t="s">
        <v>2342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  <c r="AV1" s="343"/>
      <c r="AW1" s="343"/>
      <c r="AX1" s="343"/>
      <c r="AY1" s="343"/>
      <c r="AZ1" s="343"/>
      <c r="BA1" s="343"/>
      <c r="BB1" s="343"/>
      <c r="BC1" s="343"/>
      <c r="BD1" s="343"/>
      <c r="BE1" s="343"/>
      <c r="BF1" s="343"/>
      <c r="BG1" s="343"/>
      <c r="BH1" s="343"/>
      <c r="BI1" s="343"/>
      <c r="BJ1" s="343"/>
      <c r="BK1" s="343"/>
      <c r="BL1" s="343"/>
      <c r="BM1" s="343"/>
      <c r="BN1" s="343"/>
      <c r="BO1" s="343"/>
      <c r="BP1" s="343"/>
      <c r="BQ1" s="343"/>
      <c r="BR1" s="343"/>
      <c r="BS1" s="343"/>
      <c r="BT1" s="343"/>
      <c r="BU1" s="343"/>
      <c r="BV1" s="343"/>
      <c r="BW1" s="343"/>
      <c r="BX1" s="343"/>
      <c r="BY1" s="343"/>
      <c r="BZ1" s="343"/>
      <c r="CA1" s="343"/>
      <c r="CB1" s="343"/>
      <c r="CC1" s="343"/>
      <c r="CD1" s="343"/>
      <c r="CE1" s="343"/>
      <c r="CF1" s="343"/>
      <c r="CG1" s="343"/>
      <c r="CH1" s="343"/>
      <c r="CI1" s="343"/>
      <c r="CJ1" s="343"/>
      <c r="CK1" s="343"/>
      <c r="CL1" s="343"/>
      <c r="CM1" s="343"/>
      <c r="CN1" s="343"/>
      <c r="CO1" s="343"/>
      <c r="CP1" s="343"/>
      <c r="CQ1" s="343"/>
      <c r="CR1" s="343"/>
      <c r="CS1" s="343"/>
      <c r="CT1" s="343"/>
      <c r="CU1" s="343"/>
      <c r="CV1" s="343"/>
      <c r="CW1" s="343"/>
      <c r="CX1" s="343"/>
      <c r="CY1" s="343"/>
      <c r="CZ1" s="343"/>
      <c r="DA1" s="343"/>
      <c r="DB1" s="343"/>
      <c r="DC1" s="343"/>
      <c r="DD1" s="343"/>
      <c r="DE1" s="343"/>
      <c r="DF1" s="343"/>
      <c r="DG1" s="343"/>
      <c r="DH1" s="343"/>
      <c r="DI1" s="343"/>
      <c r="DJ1" s="343"/>
      <c r="DK1" s="343"/>
      <c r="DL1" s="343"/>
      <c r="DM1" s="343"/>
      <c r="DN1" s="343"/>
      <c r="DO1" s="343"/>
      <c r="DP1" s="343"/>
      <c r="DQ1" s="343"/>
      <c r="DR1" s="343"/>
      <c r="DS1" s="343"/>
      <c r="DT1" s="343"/>
      <c r="DU1" s="343"/>
      <c r="DV1" s="343"/>
      <c r="DW1" s="343"/>
      <c r="DX1" s="343"/>
      <c r="DY1" s="343"/>
      <c r="DZ1" s="343"/>
      <c r="EA1" s="343"/>
      <c r="EB1" s="343"/>
      <c r="EC1" s="343"/>
      <c r="ED1" s="343"/>
      <c r="EE1" s="343"/>
      <c r="EF1" s="343"/>
      <c r="EG1" s="343"/>
      <c r="EH1" s="343"/>
      <c r="EI1" s="343"/>
      <c r="EJ1" s="343"/>
      <c r="EK1" s="343"/>
      <c r="EL1" s="343"/>
      <c r="EM1" s="343"/>
      <c r="EN1" s="343"/>
      <c r="EO1" s="343"/>
      <c r="EP1" s="343"/>
      <c r="EQ1" s="343"/>
      <c r="ER1" s="343"/>
      <c r="ES1" s="343"/>
      <c r="ET1" s="343"/>
      <c r="EU1" s="343"/>
      <c r="EV1" s="343"/>
      <c r="EW1" s="343"/>
      <c r="EX1" s="343"/>
      <c r="EY1" s="343"/>
      <c r="EZ1" s="343"/>
      <c r="FA1" s="343"/>
      <c r="FB1" s="343"/>
      <c r="FC1" s="343"/>
      <c r="FD1" s="343"/>
      <c r="FE1" s="343"/>
      <c r="FF1" s="343"/>
      <c r="FG1" s="343"/>
      <c r="FH1" s="343"/>
      <c r="FI1" s="343"/>
      <c r="FJ1" s="343"/>
      <c r="FK1" s="343"/>
      <c r="FL1" s="343"/>
      <c r="FM1" s="343"/>
      <c r="FN1" s="343"/>
      <c r="FO1" s="343"/>
      <c r="FP1" s="343"/>
      <c r="FQ1" s="343"/>
      <c r="FR1" s="343"/>
      <c r="FS1" s="343"/>
      <c r="FT1" s="343"/>
      <c r="FU1" s="343"/>
      <c r="FV1" s="343"/>
      <c r="FW1" s="343"/>
      <c r="FX1" s="343"/>
      <c r="FY1" s="343"/>
      <c r="FZ1" s="343"/>
      <c r="GA1" s="343"/>
      <c r="GB1" s="343"/>
      <c r="GC1" s="343"/>
      <c r="GD1" s="343"/>
      <c r="GE1" s="343"/>
      <c r="GF1" s="343"/>
      <c r="GG1" s="343"/>
      <c r="GH1" s="343"/>
      <c r="GI1" s="343"/>
      <c r="GJ1" s="343"/>
      <c r="GK1" s="343"/>
      <c r="GL1" s="343"/>
      <c r="GM1" s="343"/>
      <c r="GN1" s="343"/>
      <c r="GO1" s="343"/>
      <c r="GP1" s="343"/>
      <c r="GQ1" s="343"/>
      <c r="GR1" s="343"/>
      <c r="GS1" s="343"/>
      <c r="GT1" s="343"/>
      <c r="GU1" s="343"/>
      <c r="GV1" s="343"/>
      <c r="GW1" s="343"/>
      <c r="GX1" s="343"/>
      <c r="GY1" s="343"/>
      <c r="GZ1" s="343"/>
      <c r="HA1" s="343"/>
      <c r="HB1" s="343"/>
      <c r="HC1" s="343"/>
      <c r="HD1" s="343"/>
      <c r="HE1" s="343"/>
      <c r="HF1" s="343"/>
      <c r="HG1" s="343"/>
      <c r="HH1" s="343"/>
      <c r="HI1" s="343"/>
      <c r="HJ1" s="343"/>
      <c r="HK1" s="343"/>
      <c r="HL1" s="343"/>
      <c r="HM1" s="343"/>
      <c r="HN1" s="343"/>
      <c r="HO1" s="343"/>
      <c r="HP1" s="343"/>
      <c r="HQ1" s="343"/>
      <c r="HR1" s="343"/>
      <c r="HS1" s="343"/>
      <c r="HT1" s="343"/>
      <c r="HU1" s="343"/>
      <c r="HV1" s="343"/>
      <c r="HW1" s="343"/>
      <c r="HX1" s="343"/>
      <c r="HY1" s="343"/>
      <c r="HZ1" s="343"/>
      <c r="IA1" s="343"/>
      <c r="IB1" s="343"/>
      <c r="IC1" s="343"/>
      <c r="ID1" s="343"/>
      <c r="IE1" s="343"/>
      <c r="IF1" s="343"/>
      <c r="IG1" s="343"/>
      <c r="IH1" s="343"/>
      <c r="II1" s="343"/>
      <c r="IJ1" s="343"/>
      <c r="IK1" s="343"/>
      <c r="IL1" s="343"/>
      <c r="IM1" s="343"/>
      <c r="IN1" s="343"/>
      <c r="IO1" s="343"/>
      <c r="IP1" s="343"/>
      <c r="IQ1" s="343"/>
      <c r="IR1" s="343"/>
      <c r="IS1" s="343"/>
      <c r="IT1" s="343"/>
      <c r="IU1" s="343"/>
      <c r="IV1" s="343"/>
    </row>
    <row r="2" spans="1:256" ht="20.100000000000001" customHeight="1">
      <c r="A2" s="423"/>
      <c r="B2" s="567" t="s">
        <v>1611</v>
      </c>
      <c r="C2" s="567"/>
      <c r="D2" s="567"/>
      <c r="E2" s="567"/>
      <c r="F2" s="567"/>
      <c r="G2" s="567"/>
      <c r="H2" s="568" t="s">
        <v>1589</v>
      </c>
      <c r="I2" s="568"/>
      <c r="J2" s="568"/>
      <c r="K2" s="568"/>
      <c r="L2" s="568"/>
      <c r="M2" s="568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  <c r="AD2" s="359"/>
      <c r="AE2" s="359"/>
      <c r="AF2" s="359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59"/>
      <c r="AV2" s="359"/>
      <c r="AW2" s="359"/>
      <c r="AX2" s="359"/>
      <c r="AY2" s="359"/>
      <c r="AZ2" s="359"/>
      <c r="BA2" s="359"/>
      <c r="BB2" s="359"/>
      <c r="BC2" s="359"/>
      <c r="BD2" s="359"/>
      <c r="BE2" s="359"/>
      <c r="BF2" s="359"/>
      <c r="BG2" s="359"/>
      <c r="BH2" s="359"/>
      <c r="BI2" s="359"/>
      <c r="BJ2" s="359"/>
      <c r="BK2" s="359"/>
      <c r="BL2" s="359"/>
      <c r="BM2" s="359"/>
      <c r="BN2" s="359"/>
      <c r="BO2" s="359"/>
      <c r="BP2" s="359"/>
      <c r="BQ2" s="359"/>
      <c r="BR2" s="359"/>
      <c r="BS2" s="359"/>
      <c r="BT2" s="359"/>
      <c r="BU2" s="359"/>
      <c r="BV2" s="359"/>
      <c r="BW2" s="359"/>
      <c r="BX2" s="359"/>
      <c r="BY2" s="359"/>
      <c r="BZ2" s="359"/>
      <c r="CA2" s="359"/>
      <c r="CB2" s="359"/>
      <c r="CC2" s="359"/>
      <c r="CD2" s="359"/>
      <c r="CE2" s="359"/>
      <c r="CF2" s="359"/>
      <c r="CG2" s="359"/>
      <c r="CH2" s="359"/>
      <c r="CI2" s="359"/>
      <c r="CJ2" s="359"/>
      <c r="CK2" s="359"/>
      <c r="CL2" s="359"/>
      <c r="CM2" s="359"/>
      <c r="CN2" s="359"/>
      <c r="CO2" s="359"/>
      <c r="CP2" s="359"/>
      <c r="CQ2" s="359"/>
      <c r="CR2" s="359"/>
      <c r="CS2" s="359"/>
      <c r="CT2" s="359"/>
      <c r="CU2" s="359"/>
      <c r="CV2" s="359"/>
      <c r="CW2" s="359"/>
      <c r="CX2" s="359"/>
      <c r="CY2" s="359"/>
      <c r="CZ2" s="359"/>
      <c r="DA2" s="359"/>
      <c r="DB2" s="359"/>
      <c r="DC2" s="359"/>
      <c r="DD2" s="359"/>
      <c r="DE2" s="359"/>
      <c r="DF2" s="359"/>
      <c r="DG2" s="359"/>
      <c r="DH2" s="359"/>
      <c r="DI2" s="359"/>
      <c r="DJ2" s="359"/>
      <c r="DK2" s="359"/>
      <c r="DL2" s="359"/>
      <c r="DM2" s="359"/>
      <c r="DN2" s="359"/>
      <c r="DO2" s="359"/>
      <c r="DP2" s="359"/>
      <c r="DQ2" s="359"/>
      <c r="DR2" s="359"/>
      <c r="DS2" s="359"/>
      <c r="DT2" s="359"/>
      <c r="DU2" s="359"/>
      <c r="DV2" s="359"/>
      <c r="DW2" s="359"/>
      <c r="DX2" s="359"/>
      <c r="DY2" s="359"/>
      <c r="DZ2" s="359"/>
      <c r="EA2" s="359"/>
      <c r="EB2" s="359"/>
      <c r="EC2" s="359"/>
      <c r="ED2" s="359"/>
      <c r="EE2" s="359"/>
      <c r="EF2" s="359"/>
      <c r="EG2" s="359"/>
      <c r="EH2" s="359"/>
      <c r="EI2" s="359"/>
      <c r="EJ2" s="359"/>
      <c r="EK2" s="359"/>
      <c r="EL2" s="359"/>
      <c r="EM2" s="359"/>
      <c r="EN2" s="359"/>
      <c r="EO2" s="359"/>
      <c r="EP2" s="359"/>
      <c r="EQ2" s="359"/>
      <c r="ER2" s="359"/>
      <c r="ES2" s="359"/>
      <c r="ET2" s="359"/>
      <c r="EU2" s="359"/>
      <c r="EV2" s="359"/>
      <c r="EW2" s="359"/>
      <c r="EX2" s="359"/>
      <c r="EY2" s="359"/>
      <c r="EZ2" s="359"/>
      <c r="FA2" s="359"/>
      <c r="FB2" s="359"/>
      <c r="FC2" s="359"/>
      <c r="FD2" s="359"/>
      <c r="FE2" s="359"/>
      <c r="FF2" s="359"/>
      <c r="FG2" s="359"/>
      <c r="FH2" s="359"/>
      <c r="FI2" s="359"/>
      <c r="FJ2" s="359"/>
      <c r="FK2" s="359"/>
      <c r="FL2" s="359"/>
      <c r="FM2" s="359"/>
      <c r="FN2" s="359"/>
      <c r="FO2" s="359"/>
      <c r="FP2" s="359"/>
      <c r="FQ2" s="359"/>
      <c r="FR2" s="359"/>
      <c r="FS2" s="359"/>
      <c r="FT2" s="359"/>
      <c r="FU2" s="359"/>
      <c r="FV2" s="359"/>
      <c r="FW2" s="359"/>
      <c r="FX2" s="359"/>
      <c r="FY2" s="359"/>
      <c r="FZ2" s="359"/>
      <c r="GA2" s="359"/>
      <c r="GB2" s="359"/>
      <c r="GC2" s="359"/>
      <c r="GD2" s="359"/>
      <c r="GE2" s="359"/>
      <c r="GF2" s="359"/>
      <c r="GG2" s="359"/>
      <c r="GH2" s="359"/>
      <c r="GI2" s="359"/>
      <c r="GJ2" s="359"/>
      <c r="GK2" s="359"/>
      <c r="GL2" s="359"/>
      <c r="GM2" s="359"/>
      <c r="GN2" s="359"/>
      <c r="GO2" s="359"/>
      <c r="GP2" s="359"/>
      <c r="GQ2" s="359"/>
      <c r="GR2" s="359"/>
      <c r="GS2" s="359"/>
      <c r="GT2" s="359"/>
      <c r="GU2" s="359"/>
      <c r="GV2" s="359"/>
      <c r="GW2" s="359"/>
      <c r="GX2" s="359"/>
      <c r="GY2" s="359"/>
      <c r="GZ2" s="359"/>
      <c r="HA2" s="359"/>
      <c r="HB2" s="359"/>
      <c r="HC2" s="359"/>
      <c r="HD2" s="359"/>
      <c r="HE2" s="359"/>
      <c r="HF2" s="359"/>
      <c r="HG2" s="359"/>
      <c r="HH2" s="359"/>
      <c r="HI2" s="359"/>
      <c r="HJ2" s="359"/>
      <c r="HK2" s="359"/>
      <c r="HL2" s="359"/>
      <c r="HM2" s="359"/>
      <c r="HN2" s="359"/>
      <c r="HO2" s="359"/>
      <c r="HP2" s="359"/>
      <c r="HQ2" s="359"/>
      <c r="HR2" s="359"/>
      <c r="HS2" s="359"/>
      <c r="HT2" s="359"/>
      <c r="HU2" s="359"/>
      <c r="HV2" s="359"/>
      <c r="HW2" s="359"/>
      <c r="HX2" s="359"/>
      <c r="HY2" s="359"/>
      <c r="HZ2" s="359"/>
      <c r="IA2" s="359"/>
      <c r="IB2" s="359"/>
      <c r="IC2" s="359"/>
      <c r="ID2" s="359"/>
      <c r="IE2" s="359"/>
      <c r="IF2" s="359"/>
      <c r="IG2" s="359"/>
      <c r="IH2" s="359"/>
      <c r="II2" s="359"/>
      <c r="IJ2" s="359"/>
      <c r="IK2" s="359"/>
      <c r="IL2" s="359"/>
      <c r="IM2" s="359"/>
      <c r="IN2" s="359"/>
      <c r="IO2" s="359"/>
      <c r="IP2" s="359"/>
      <c r="IQ2" s="359"/>
      <c r="IR2" s="359"/>
      <c r="IS2" s="359"/>
      <c r="IT2" s="359"/>
      <c r="IU2" s="359"/>
      <c r="IV2" s="359"/>
    </row>
    <row r="3" spans="1:256" ht="20.100000000000001" customHeight="1">
      <c r="A3" s="424" t="s">
        <v>1613</v>
      </c>
      <c r="B3" s="569" t="s">
        <v>1668</v>
      </c>
      <c r="C3" s="569"/>
      <c r="D3" s="569"/>
      <c r="E3" s="569" t="s">
        <v>1677</v>
      </c>
      <c r="F3" s="569"/>
      <c r="G3" s="569"/>
      <c r="H3" s="569" t="s">
        <v>1668</v>
      </c>
      <c r="I3" s="569"/>
      <c r="J3" s="569"/>
      <c r="K3" s="570" t="s">
        <v>1677</v>
      </c>
      <c r="L3" s="570"/>
      <c r="M3" s="570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  <c r="AJ3" s="359"/>
      <c r="AK3" s="359"/>
      <c r="AL3" s="359"/>
      <c r="AM3" s="359"/>
      <c r="AN3" s="359"/>
      <c r="AO3" s="359"/>
      <c r="AP3" s="359"/>
      <c r="AQ3" s="359"/>
      <c r="AR3" s="359"/>
      <c r="AS3" s="359"/>
      <c r="AT3" s="359"/>
      <c r="AU3" s="359"/>
      <c r="AV3" s="359"/>
      <c r="AW3" s="359"/>
      <c r="AX3" s="359"/>
      <c r="AY3" s="359"/>
      <c r="AZ3" s="359"/>
      <c r="BA3" s="359"/>
      <c r="BB3" s="359"/>
      <c r="BC3" s="359"/>
      <c r="BD3" s="359"/>
      <c r="BE3" s="359"/>
      <c r="BF3" s="359"/>
      <c r="BG3" s="359"/>
      <c r="BH3" s="359"/>
      <c r="BI3" s="359"/>
      <c r="BJ3" s="359"/>
      <c r="BK3" s="359"/>
      <c r="BL3" s="359"/>
      <c r="BM3" s="359"/>
      <c r="BN3" s="359"/>
      <c r="BO3" s="359"/>
      <c r="BP3" s="359"/>
      <c r="BQ3" s="359"/>
      <c r="BR3" s="359"/>
      <c r="BS3" s="359"/>
      <c r="BT3" s="359"/>
      <c r="BU3" s="359"/>
      <c r="BV3" s="359"/>
      <c r="BW3" s="359"/>
      <c r="BX3" s="359"/>
      <c r="BY3" s="359"/>
      <c r="BZ3" s="359"/>
      <c r="CA3" s="359"/>
      <c r="CB3" s="359"/>
      <c r="CC3" s="359"/>
      <c r="CD3" s="359"/>
      <c r="CE3" s="359"/>
      <c r="CF3" s="359"/>
      <c r="CG3" s="359"/>
      <c r="CH3" s="359"/>
      <c r="CI3" s="359"/>
      <c r="CJ3" s="359"/>
      <c r="CK3" s="359"/>
      <c r="CL3" s="359"/>
      <c r="CM3" s="359"/>
      <c r="CN3" s="359"/>
      <c r="CO3" s="359"/>
      <c r="CP3" s="359"/>
      <c r="CQ3" s="359"/>
      <c r="CR3" s="359"/>
      <c r="CS3" s="359"/>
      <c r="CT3" s="359"/>
      <c r="CU3" s="359"/>
      <c r="CV3" s="359"/>
      <c r="CW3" s="359"/>
      <c r="CX3" s="359"/>
      <c r="CY3" s="359"/>
      <c r="CZ3" s="359"/>
      <c r="DA3" s="359"/>
      <c r="DB3" s="359"/>
      <c r="DC3" s="359"/>
      <c r="DD3" s="359"/>
      <c r="DE3" s="359"/>
      <c r="DF3" s="359"/>
      <c r="DG3" s="359"/>
      <c r="DH3" s="359"/>
      <c r="DI3" s="359"/>
      <c r="DJ3" s="359"/>
      <c r="DK3" s="359"/>
      <c r="DL3" s="359"/>
      <c r="DM3" s="359"/>
      <c r="DN3" s="359"/>
      <c r="DO3" s="359"/>
      <c r="DP3" s="359"/>
      <c r="DQ3" s="359"/>
      <c r="DR3" s="359"/>
      <c r="DS3" s="359"/>
      <c r="DT3" s="359"/>
      <c r="DU3" s="359"/>
      <c r="DV3" s="359"/>
      <c r="DW3" s="359"/>
      <c r="DX3" s="359"/>
      <c r="DY3" s="359"/>
      <c r="DZ3" s="359"/>
      <c r="EA3" s="359"/>
      <c r="EB3" s="359"/>
      <c r="EC3" s="359"/>
      <c r="ED3" s="359"/>
      <c r="EE3" s="359"/>
      <c r="EF3" s="359"/>
      <c r="EG3" s="359"/>
      <c r="EH3" s="359"/>
      <c r="EI3" s="359"/>
      <c r="EJ3" s="359"/>
      <c r="EK3" s="359"/>
      <c r="EL3" s="359"/>
      <c r="EM3" s="359"/>
      <c r="EN3" s="359"/>
      <c r="EO3" s="359"/>
      <c r="EP3" s="359"/>
      <c r="EQ3" s="359"/>
      <c r="ER3" s="359"/>
      <c r="ES3" s="359"/>
      <c r="ET3" s="359"/>
      <c r="EU3" s="359"/>
      <c r="EV3" s="359"/>
      <c r="EW3" s="359"/>
      <c r="EX3" s="359"/>
      <c r="EY3" s="359"/>
      <c r="EZ3" s="359"/>
      <c r="FA3" s="359"/>
      <c r="FB3" s="359"/>
      <c r="FC3" s="359"/>
      <c r="FD3" s="359"/>
      <c r="FE3" s="359"/>
      <c r="FF3" s="359"/>
      <c r="FG3" s="359"/>
      <c r="FH3" s="359"/>
      <c r="FI3" s="359"/>
      <c r="FJ3" s="359"/>
      <c r="FK3" s="359"/>
      <c r="FL3" s="359"/>
      <c r="FM3" s="359"/>
      <c r="FN3" s="359"/>
      <c r="FO3" s="359"/>
      <c r="FP3" s="359"/>
      <c r="FQ3" s="359"/>
      <c r="FR3" s="359"/>
      <c r="FS3" s="359"/>
      <c r="FT3" s="359"/>
      <c r="FU3" s="359"/>
      <c r="FV3" s="359"/>
      <c r="FW3" s="359"/>
      <c r="FX3" s="359"/>
      <c r="FY3" s="359"/>
      <c r="FZ3" s="359"/>
      <c r="GA3" s="359"/>
      <c r="GB3" s="359"/>
      <c r="GC3" s="359"/>
      <c r="GD3" s="359"/>
      <c r="GE3" s="359"/>
      <c r="GF3" s="359"/>
      <c r="GG3" s="359"/>
      <c r="GH3" s="359"/>
      <c r="GI3" s="359"/>
      <c r="GJ3" s="359"/>
      <c r="GK3" s="359"/>
      <c r="GL3" s="359"/>
      <c r="GM3" s="359"/>
      <c r="GN3" s="359"/>
      <c r="GO3" s="359"/>
      <c r="GP3" s="359"/>
      <c r="GQ3" s="359"/>
      <c r="GR3" s="359"/>
      <c r="GS3" s="359"/>
      <c r="GT3" s="359"/>
      <c r="GU3" s="359"/>
      <c r="GV3" s="359"/>
      <c r="GW3" s="359"/>
      <c r="GX3" s="359"/>
      <c r="GY3" s="359"/>
      <c r="GZ3" s="359"/>
      <c r="HA3" s="359"/>
      <c r="HB3" s="359"/>
      <c r="HC3" s="359"/>
      <c r="HD3" s="359"/>
      <c r="HE3" s="359"/>
      <c r="HF3" s="359"/>
      <c r="HG3" s="359"/>
      <c r="HH3" s="359"/>
      <c r="HI3" s="359"/>
      <c r="HJ3" s="359"/>
      <c r="HK3" s="359"/>
      <c r="HL3" s="359"/>
      <c r="HM3" s="359"/>
      <c r="HN3" s="359"/>
      <c r="HO3" s="359"/>
      <c r="HP3" s="359"/>
      <c r="HQ3" s="359"/>
      <c r="HR3" s="359"/>
      <c r="HS3" s="359"/>
      <c r="HT3" s="359"/>
      <c r="HU3" s="359"/>
      <c r="HV3" s="359"/>
      <c r="HW3" s="359"/>
      <c r="HX3" s="359"/>
      <c r="HY3" s="359"/>
      <c r="HZ3" s="359"/>
      <c r="IA3" s="359"/>
      <c r="IB3" s="359"/>
      <c r="IC3" s="359"/>
      <c r="ID3" s="359"/>
      <c r="IE3" s="359"/>
      <c r="IF3" s="359"/>
      <c r="IG3" s="359"/>
      <c r="IH3" s="359"/>
      <c r="II3" s="359"/>
      <c r="IJ3" s="359"/>
      <c r="IK3" s="359"/>
      <c r="IL3" s="359"/>
      <c r="IM3" s="359"/>
      <c r="IN3" s="359"/>
      <c r="IO3" s="359"/>
      <c r="IP3" s="359"/>
      <c r="IQ3" s="359"/>
      <c r="IR3" s="359"/>
      <c r="IS3" s="359"/>
      <c r="IT3" s="359"/>
      <c r="IU3" s="359"/>
      <c r="IV3" s="359"/>
    </row>
    <row r="4" spans="1:256" ht="20.100000000000001" customHeight="1">
      <c r="A4" s="425"/>
      <c r="B4" s="426" t="s">
        <v>1616</v>
      </c>
      <c r="C4" s="426" t="s">
        <v>1617</v>
      </c>
      <c r="D4" s="426" t="s">
        <v>1618</v>
      </c>
      <c r="E4" s="426" t="s">
        <v>1616</v>
      </c>
      <c r="F4" s="426" t="s">
        <v>1617</v>
      </c>
      <c r="G4" s="426" t="s">
        <v>1618</v>
      </c>
      <c r="H4" s="426" t="s">
        <v>1616</v>
      </c>
      <c r="I4" s="426" t="s">
        <v>1617</v>
      </c>
      <c r="J4" s="426" t="s">
        <v>1618</v>
      </c>
      <c r="K4" s="426" t="s">
        <v>1616</v>
      </c>
      <c r="L4" s="427" t="s">
        <v>1617</v>
      </c>
      <c r="M4" s="427" t="s">
        <v>1618</v>
      </c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59"/>
      <c r="BQ4" s="359"/>
      <c r="BR4" s="359"/>
      <c r="BS4" s="359"/>
      <c r="BT4" s="359"/>
      <c r="BU4" s="359"/>
      <c r="BV4" s="359"/>
      <c r="BW4" s="359"/>
      <c r="BX4" s="359"/>
      <c r="BY4" s="359"/>
      <c r="BZ4" s="359"/>
      <c r="CA4" s="359"/>
      <c r="CB4" s="359"/>
      <c r="CC4" s="359"/>
      <c r="CD4" s="359"/>
      <c r="CE4" s="359"/>
      <c r="CF4" s="359"/>
      <c r="CG4" s="359"/>
      <c r="CH4" s="359"/>
      <c r="CI4" s="359"/>
      <c r="CJ4" s="359"/>
      <c r="CK4" s="359"/>
      <c r="CL4" s="359"/>
      <c r="CM4" s="359"/>
      <c r="CN4" s="359"/>
      <c r="CO4" s="359"/>
      <c r="CP4" s="359"/>
      <c r="CQ4" s="359"/>
      <c r="CR4" s="359"/>
      <c r="CS4" s="359"/>
      <c r="CT4" s="359"/>
      <c r="CU4" s="359"/>
      <c r="CV4" s="359"/>
      <c r="CW4" s="359"/>
      <c r="CX4" s="359"/>
      <c r="CY4" s="359"/>
      <c r="CZ4" s="359"/>
      <c r="DA4" s="359"/>
      <c r="DB4" s="359"/>
      <c r="DC4" s="359"/>
      <c r="DD4" s="359"/>
      <c r="DE4" s="359"/>
      <c r="DF4" s="359"/>
      <c r="DG4" s="359"/>
      <c r="DH4" s="359"/>
      <c r="DI4" s="359"/>
      <c r="DJ4" s="359"/>
      <c r="DK4" s="359"/>
      <c r="DL4" s="359"/>
      <c r="DM4" s="359"/>
      <c r="DN4" s="359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359"/>
      <c r="EQ4" s="359"/>
      <c r="ER4" s="359"/>
      <c r="ES4" s="359"/>
      <c r="ET4" s="359"/>
      <c r="EU4" s="359"/>
      <c r="EV4" s="359"/>
      <c r="EW4" s="359"/>
      <c r="EX4" s="359"/>
      <c r="EY4" s="359"/>
      <c r="EZ4" s="359"/>
      <c r="FA4" s="359"/>
      <c r="FB4" s="359"/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59"/>
      <c r="FQ4" s="359"/>
      <c r="FR4" s="359"/>
      <c r="FS4" s="359"/>
      <c r="FT4" s="359"/>
      <c r="FU4" s="359"/>
      <c r="FV4" s="359"/>
      <c r="FW4" s="359"/>
      <c r="FX4" s="359"/>
      <c r="FY4" s="359"/>
      <c r="FZ4" s="359"/>
      <c r="GA4" s="359"/>
      <c r="GB4" s="359"/>
      <c r="GC4" s="359"/>
      <c r="GD4" s="359"/>
      <c r="GE4" s="359"/>
      <c r="GF4" s="359"/>
      <c r="GG4" s="359"/>
      <c r="GH4" s="359"/>
      <c r="GI4" s="359"/>
      <c r="GJ4" s="359"/>
      <c r="GK4" s="359"/>
      <c r="GL4" s="359"/>
      <c r="GM4" s="359"/>
      <c r="GN4" s="359"/>
      <c r="GO4" s="359"/>
      <c r="GP4" s="359"/>
      <c r="GQ4" s="359"/>
      <c r="GR4" s="359"/>
      <c r="GS4" s="359"/>
      <c r="GT4" s="359"/>
      <c r="GU4" s="359"/>
      <c r="GV4" s="359"/>
      <c r="GW4" s="359"/>
      <c r="GX4" s="359"/>
      <c r="GY4" s="359"/>
      <c r="GZ4" s="359"/>
      <c r="HA4" s="359"/>
      <c r="HB4" s="359"/>
      <c r="HC4" s="359"/>
      <c r="HD4" s="359"/>
      <c r="HE4" s="359"/>
      <c r="HF4" s="359"/>
      <c r="HG4" s="359"/>
      <c r="HH4" s="359"/>
      <c r="HI4" s="359"/>
      <c r="HJ4" s="359"/>
      <c r="HK4" s="359"/>
      <c r="HL4" s="359"/>
      <c r="HM4" s="359"/>
      <c r="HN4" s="359"/>
      <c r="HO4" s="359"/>
      <c r="HP4" s="359"/>
      <c r="HQ4" s="359"/>
      <c r="HR4" s="359"/>
      <c r="HS4" s="359"/>
      <c r="HT4" s="359"/>
      <c r="HU4" s="359"/>
      <c r="HV4" s="359"/>
      <c r="HW4" s="359"/>
      <c r="HX4" s="359"/>
      <c r="HY4" s="359"/>
      <c r="HZ4" s="359"/>
      <c r="IA4" s="359"/>
      <c r="IB4" s="359"/>
      <c r="IC4" s="359"/>
      <c r="ID4" s="359"/>
      <c r="IE4" s="359"/>
      <c r="IF4" s="359"/>
      <c r="IG4" s="359"/>
      <c r="IH4" s="359"/>
      <c r="II4" s="359"/>
      <c r="IJ4" s="359"/>
      <c r="IK4" s="359"/>
      <c r="IL4" s="359"/>
      <c r="IM4" s="359"/>
      <c r="IN4" s="359"/>
      <c r="IO4" s="359"/>
      <c r="IP4" s="359"/>
      <c r="IQ4" s="359"/>
      <c r="IR4" s="359"/>
      <c r="IS4" s="359"/>
      <c r="IT4" s="359"/>
      <c r="IU4" s="359"/>
      <c r="IV4" s="359"/>
    </row>
    <row r="5" spans="1:256" ht="20.100000000000001" customHeight="1">
      <c r="A5" s="360" t="s">
        <v>1619</v>
      </c>
      <c r="B5" s="361">
        <v>330</v>
      </c>
      <c r="C5" s="361">
        <v>269</v>
      </c>
      <c r="D5" s="361">
        <v>294</v>
      </c>
      <c r="E5" s="361">
        <v>107</v>
      </c>
      <c r="F5" s="361">
        <v>135</v>
      </c>
      <c r="G5" s="361">
        <v>96</v>
      </c>
      <c r="H5" s="362">
        <v>6292</v>
      </c>
      <c r="I5" s="362">
        <v>6879</v>
      </c>
      <c r="J5" s="362">
        <v>9675</v>
      </c>
      <c r="K5" s="363">
        <v>3985</v>
      </c>
      <c r="L5" s="363">
        <v>3829</v>
      </c>
      <c r="M5" s="363">
        <v>2967</v>
      </c>
      <c r="O5" s="364"/>
      <c r="P5" s="365"/>
      <c r="Q5" s="365"/>
    </row>
    <row r="6" spans="1:256" ht="20.100000000000001" customHeight="1">
      <c r="A6" s="346" t="s">
        <v>1620</v>
      </c>
      <c r="B6" s="366">
        <v>302</v>
      </c>
      <c r="C6" s="366">
        <v>256</v>
      </c>
      <c r="D6" s="366">
        <v>275</v>
      </c>
      <c r="E6" s="366">
        <v>90</v>
      </c>
      <c r="F6" s="366">
        <v>212</v>
      </c>
      <c r="G6" s="366">
        <v>82</v>
      </c>
      <c r="H6" s="362">
        <v>7394</v>
      </c>
      <c r="I6" s="362">
        <v>9686</v>
      </c>
      <c r="J6" s="362">
        <v>8856</v>
      </c>
      <c r="K6" s="363">
        <v>11336</v>
      </c>
      <c r="L6" s="363">
        <v>5022</v>
      </c>
      <c r="M6" s="363">
        <v>1174</v>
      </c>
      <c r="O6" s="364"/>
      <c r="P6" s="365"/>
      <c r="Q6" s="365"/>
    </row>
    <row r="7" spans="1:256" ht="20.100000000000001" customHeight="1">
      <c r="A7" s="346" t="s">
        <v>1621</v>
      </c>
      <c r="B7" s="366">
        <v>357</v>
      </c>
      <c r="C7" s="366">
        <v>378</v>
      </c>
      <c r="D7" s="366">
        <v>387</v>
      </c>
      <c r="E7" s="366">
        <v>135</v>
      </c>
      <c r="F7" s="366">
        <v>209</v>
      </c>
      <c r="G7" s="366">
        <v>126</v>
      </c>
      <c r="H7" s="362">
        <v>10039</v>
      </c>
      <c r="I7" s="362">
        <v>9060</v>
      </c>
      <c r="J7" s="362">
        <v>9577</v>
      </c>
      <c r="K7" s="363">
        <v>3969</v>
      </c>
      <c r="L7" s="363">
        <v>5891</v>
      </c>
      <c r="M7" s="363">
        <v>4793</v>
      </c>
      <c r="O7" s="364"/>
      <c r="P7" s="365"/>
      <c r="Q7" s="365"/>
    </row>
    <row r="8" spans="1:256" ht="20.100000000000001" customHeight="1">
      <c r="A8" s="346" t="s">
        <v>1622</v>
      </c>
      <c r="B8" s="366">
        <v>349</v>
      </c>
      <c r="C8" s="366">
        <v>411</v>
      </c>
      <c r="D8" s="366">
        <v>276</v>
      </c>
      <c r="E8" s="366">
        <v>88</v>
      </c>
      <c r="F8" s="366">
        <v>57</v>
      </c>
      <c r="G8" s="366">
        <v>53</v>
      </c>
      <c r="H8" s="362">
        <v>12803</v>
      </c>
      <c r="I8" s="362">
        <v>8129</v>
      </c>
      <c r="J8" s="362">
        <v>5444</v>
      </c>
      <c r="K8" s="363">
        <v>2399</v>
      </c>
      <c r="L8" s="363">
        <v>994</v>
      </c>
      <c r="M8" s="363">
        <v>702</v>
      </c>
      <c r="O8" s="364"/>
      <c r="P8" s="365"/>
      <c r="Q8" s="365"/>
    </row>
    <row r="9" spans="1:256" ht="20.100000000000001" customHeight="1">
      <c r="A9" s="346" t="s">
        <v>1623</v>
      </c>
      <c r="B9" s="366">
        <v>373</v>
      </c>
      <c r="C9" s="366">
        <v>318</v>
      </c>
      <c r="D9" s="366"/>
      <c r="E9" s="366">
        <v>126</v>
      </c>
      <c r="F9" s="366">
        <v>69</v>
      </c>
      <c r="G9" s="366"/>
      <c r="H9" s="362">
        <v>7829</v>
      </c>
      <c r="I9" s="362">
        <v>7858</v>
      </c>
      <c r="J9" s="362"/>
      <c r="K9" s="363">
        <v>3109</v>
      </c>
      <c r="L9" s="363">
        <v>1452</v>
      </c>
      <c r="M9" s="363"/>
      <c r="O9" s="364"/>
      <c r="P9" s="365"/>
      <c r="Q9" s="365"/>
    </row>
    <row r="10" spans="1:256" ht="20.100000000000001" customHeight="1">
      <c r="A10" s="346" t="s">
        <v>1624</v>
      </c>
      <c r="B10" s="366">
        <v>332</v>
      </c>
      <c r="C10" s="366">
        <v>362</v>
      </c>
      <c r="D10" s="366"/>
      <c r="E10" s="366">
        <v>252</v>
      </c>
      <c r="F10" s="366">
        <v>120</v>
      </c>
      <c r="G10" s="366"/>
      <c r="H10" s="362">
        <v>8078</v>
      </c>
      <c r="I10" s="362">
        <v>9406</v>
      </c>
      <c r="J10" s="362"/>
      <c r="K10" s="363">
        <v>8120</v>
      </c>
      <c r="L10" s="363">
        <v>2177</v>
      </c>
      <c r="M10" s="363"/>
      <c r="O10" s="364"/>
      <c r="P10" s="365"/>
      <c r="Q10" s="365"/>
    </row>
    <row r="11" spans="1:256" ht="20.100000000000001" customHeight="1">
      <c r="A11" s="346" t="s">
        <v>1625</v>
      </c>
      <c r="B11" s="366">
        <v>410</v>
      </c>
      <c r="C11" s="366">
        <v>322</v>
      </c>
      <c r="D11" s="366"/>
      <c r="E11" s="366">
        <v>228</v>
      </c>
      <c r="F11" s="366">
        <v>78</v>
      </c>
      <c r="G11" s="366"/>
      <c r="H11" s="362">
        <v>10539</v>
      </c>
      <c r="I11" s="362">
        <v>6659</v>
      </c>
      <c r="J11" s="362"/>
      <c r="K11" s="363">
        <v>6615</v>
      </c>
      <c r="L11" s="363">
        <v>1442</v>
      </c>
      <c r="M11" s="363"/>
      <c r="O11" s="364"/>
      <c r="P11" s="365"/>
      <c r="Q11" s="365"/>
    </row>
    <row r="12" spans="1:256" ht="20.100000000000001" customHeight="1">
      <c r="A12" s="346" t="s">
        <v>1626</v>
      </c>
      <c r="B12" s="366">
        <v>388</v>
      </c>
      <c r="C12" s="366">
        <v>383</v>
      </c>
      <c r="D12" s="366"/>
      <c r="E12" s="366">
        <v>253</v>
      </c>
      <c r="F12" s="366">
        <v>155</v>
      </c>
      <c r="G12" s="366"/>
      <c r="H12" s="362">
        <v>13355</v>
      </c>
      <c r="I12" s="362">
        <v>8820</v>
      </c>
      <c r="J12" s="362"/>
      <c r="K12" s="363">
        <v>5653</v>
      </c>
      <c r="L12" s="363">
        <v>3772</v>
      </c>
      <c r="M12" s="363"/>
      <c r="O12" s="364"/>
      <c r="P12" s="365"/>
      <c r="Q12" s="365"/>
    </row>
    <row r="13" spans="1:256" ht="20.100000000000001" customHeight="1">
      <c r="A13" s="346" t="s">
        <v>1627</v>
      </c>
      <c r="B13" s="362">
        <v>498</v>
      </c>
      <c r="C13" s="362">
        <v>456</v>
      </c>
      <c r="D13" s="362"/>
      <c r="E13" s="366">
        <v>319</v>
      </c>
      <c r="F13" s="366">
        <v>98</v>
      </c>
      <c r="G13" s="366"/>
      <c r="H13" s="362">
        <v>11779</v>
      </c>
      <c r="I13" s="362">
        <v>10329</v>
      </c>
      <c r="J13" s="362"/>
      <c r="K13" s="363">
        <v>16623</v>
      </c>
      <c r="L13" s="363">
        <v>1760</v>
      </c>
      <c r="M13" s="363"/>
      <c r="O13" s="364"/>
      <c r="P13" s="365"/>
      <c r="Q13" s="365"/>
    </row>
    <row r="14" spans="1:256" ht="20.100000000000001" customHeight="1">
      <c r="A14" s="346" t="s">
        <v>1628</v>
      </c>
      <c r="B14" s="362">
        <v>352</v>
      </c>
      <c r="C14" s="362">
        <v>317</v>
      </c>
      <c r="D14" s="362"/>
      <c r="E14" s="366">
        <v>170</v>
      </c>
      <c r="F14" s="366">
        <v>82</v>
      </c>
      <c r="G14" s="366"/>
      <c r="H14" s="362">
        <v>13807</v>
      </c>
      <c r="I14" s="362">
        <v>6600</v>
      </c>
      <c r="J14" s="362"/>
      <c r="K14" s="363">
        <v>3340</v>
      </c>
      <c r="L14" s="363">
        <v>2625</v>
      </c>
      <c r="M14" s="363"/>
      <c r="O14" s="364"/>
      <c r="P14" s="365"/>
      <c r="Q14" s="365"/>
    </row>
    <row r="15" spans="1:256" ht="20.100000000000001" customHeight="1">
      <c r="A15" s="346" t="s">
        <v>1629</v>
      </c>
      <c r="B15" s="362">
        <v>387</v>
      </c>
      <c r="C15" s="362">
        <v>338</v>
      </c>
      <c r="D15" s="362"/>
      <c r="E15" s="366">
        <v>197</v>
      </c>
      <c r="F15" s="366">
        <v>95</v>
      </c>
      <c r="G15" s="366"/>
      <c r="H15" s="362">
        <v>9156</v>
      </c>
      <c r="I15" s="362">
        <v>9166</v>
      </c>
      <c r="J15" s="362"/>
      <c r="K15" s="363">
        <v>5109</v>
      </c>
      <c r="L15" s="363">
        <v>3803</v>
      </c>
      <c r="M15" s="363"/>
      <c r="O15" s="364"/>
      <c r="P15" s="365"/>
      <c r="Q15" s="365"/>
    </row>
    <row r="16" spans="1:256" ht="20.100000000000001" customHeight="1">
      <c r="A16" s="367" t="s">
        <v>1630</v>
      </c>
      <c r="B16" s="368">
        <v>356</v>
      </c>
      <c r="C16" s="368">
        <v>430</v>
      </c>
      <c r="D16" s="368"/>
      <c r="E16" s="369">
        <v>110</v>
      </c>
      <c r="F16" s="369">
        <v>99</v>
      </c>
      <c r="G16" s="369"/>
      <c r="H16" s="368">
        <v>7419</v>
      </c>
      <c r="I16" s="368">
        <v>13775</v>
      </c>
      <c r="J16" s="368"/>
      <c r="K16" s="370">
        <v>2895</v>
      </c>
      <c r="L16" s="370">
        <v>3290</v>
      </c>
      <c r="M16" s="370"/>
      <c r="O16" s="364"/>
      <c r="P16" s="365"/>
      <c r="Q16" s="365"/>
    </row>
    <row r="17" spans="1:17" ht="20.100000000000001" customHeight="1">
      <c r="A17" s="354" t="s">
        <v>1551</v>
      </c>
      <c r="B17" s="371">
        <f t="shared" ref="B17:K17" si="0">SUM(B5:B16)</f>
        <v>4434</v>
      </c>
      <c r="C17" s="371">
        <f t="shared" si="0"/>
        <v>4240</v>
      </c>
      <c r="D17" s="371">
        <f t="shared" si="0"/>
        <v>1232</v>
      </c>
      <c r="E17" s="371">
        <f t="shared" si="0"/>
        <v>2075</v>
      </c>
      <c r="F17" s="371">
        <f t="shared" si="0"/>
        <v>1409</v>
      </c>
      <c r="G17" s="371">
        <f t="shared" si="0"/>
        <v>357</v>
      </c>
      <c r="H17" s="371">
        <f t="shared" si="0"/>
        <v>118490</v>
      </c>
      <c r="I17" s="371">
        <f t="shared" si="0"/>
        <v>106367</v>
      </c>
      <c r="J17" s="371">
        <f t="shared" si="0"/>
        <v>33552</v>
      </c>
      <c r="K17" s="371">
        <f t="shared" si="0"/>
        <v>73153</v>
      </c>
      <c r="L17" s="371">
        <f>SUM(L5:L16)</f>
        <v>36057</v>
      </c>
      <c r="M17" s="372">
        <f>SUM(M5:M16)</f>
        <v>9636</v>
      </c>
      <c r="P17" s="373"/>
      <c r="Q17" s="373"/>
    </row>
    <row r="19" spans="1:17" ht="20.100000000000001" customHeight="1">
      <c r="A19" s="358"/>
    </row>
    <row r="20" spans="1:17" ht="20.100000000000001" customHeight="1">
      <c r="A20" s="358"/>
      <c r="L20" s="374"/>
    </row>
  </sheetData>
  <mergeCells count="7">
    <mergeCell ref="A1:M1"/>
    <mergeCell ref="B2:G2"/>
    <mergeCell ref="H2:M2"/>
    <mergeCell ref="B3:D3"/>
    <mergeCell ref="E3:G3"/>
    <mergeCell ref="H3:J3"/>
    <mergeCell ref="K3:M3"/>
  </mergeCells>
  <pageMargins left="0.15748031496062992" right="0.15748031496062992" top="0.74803149606299213" bottom="0.88" header="0.31496062992125984" footer="0.48"/>
  <pageSetup paperSize="9" firstPageNumber="36" orientation="landscape" useFirstPageNumber="1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5"/>
  <sheetViews>
    <sheetView workbookViewId="0"/>
  </sheetViews>
  <sheetFormatPr defaultRowHeight="12.75"/>
  <cols>
    <col min="1" max="1" width="12.7109375" style="375" customWidth="1"/>
    <col min="2" max="2" width="60.140625" style="375" customWidth="1"/>
    <col min="3" max="256" width="9.140625" style="376"/>
    <col min="257" max="257" width="12.7109375" style="376" customWidth="1"/>
    <col min="258" max="258" width="59.28515625" style="376" customWidth="1"/>
    <col min="259" max="512" width="9.140625" style="376"/>
    <col min="513" max="513" width="12.7109375" style="376" customWidth="1"/>
    <col min="514" max="514" width="59.28515625" style="376" customWidth="1"/>
    <col min="515" max="768" width="9.140625" style="376"/>
    <col min="769" max="769" width="12.7109375" style="376" customWidth="1"/>
    <col min="770" max="770" width="59.28515625" style="376" customWidth="1"/>
    <col min="771" max="1024" width="9.140625" style="376"/>
    <col min="1025" max="1025" width="12.7109375" style="376" customWidth="1"/>
    <col min="1026" max="1026" width="59.28515625" style="376" customWidth="1"/>
    <col min="1027" max="1280" width="9.140625" style="376"/>
    <col min="1281" max="1281" width="12.7109375" style="376" customWidth="1"/>
    <col min="1282" max="1282" width="59.28515625" style="376" customWidth="1"/>
    <col min="1283" max="1536" width="9.140625" style="376"/>
    <col min="1537" max="1537" width="12.7109375" style="376" customWidth="1"/>
    <col min="1538" max="1538" width="59.28515625" style="376" customWidth="1"/>
    <col min="1539" max="1792" width="9.140625" style="376"/>
    <col min="1793" max="1793" width="12.7109375" style="376" customWidth="1"/>
    <col min="1794" max="1794" width="59.28515625" style="376" customWidth="1"/>
    <col min="1795" max="2048" width="9.140625" style="376"/>
    <col min="2049" max="2049" width="12.7109375" style="376" customWidth="1"/>
    <col min="2050" max="2050" width="59.28515625" style="376" customWidth="1"/>
    <col min="2051" max="2304" width="9.140625" style="376"/>
    <col min="2305" max="2305" width="12.7109375" style="376" customWidth="1"/>
    <col min="2306" max="2306" width="59.28515625" style="376" customWidth="1"/>
    <col min="2307" max="2560" width="9.140625" style="376"/>
    <col min="2561" max="2561" width="12.7109375" style="376" customWidth="1"/>
    <col min="2562" max="2562" width="59.28515625" style="376" customWidth="1"/>
    <col min="2563" max="2816" width="9.140625" style="376"/>
    <col min="2817" max="2817" width="12.7109375" style="376" customWidth="1"/>
    <col min="2818" max="2818" width="59.28515625" style="376" customWidth="1"/>
    <col min="2819" max="3072" width="9.140625" style="376"/>
    <col min="3073" max="3073" width="12.7109375" style="376" customWidth="1"/>
    <col min="3074" max="3074" width="59.28515625" style="376" customWidth="1"/>
    <col min="3075" max="3328" width="9.140625" style="376"/>
    <col min="3329" max="3329" width="12.7109375" style="376" customWidth="1"/>
    <col min="3330" max="3330" width="59.28515625" style="376" customWidth="1"/>
    <col min="3331" max="3584" width="9.140625" style="376"/>
    <col min="3585" max="3585" width="12.7109375" style="376" customWidth="1"/>
    <col min="3586" max="3586" width="59.28515625" style="376" customWidth="1"/>
    <col min="3587" max="3840" width="9.140625" style="376"/>
    <col min="3841" max="3841" width="12.7109375" style="376" customWidth="1"/>
    <col min="3842" max="3842" width="59.28515625" style="376" customWidth="1"/>
    <col min="3843" max="4096" width="9.140625" style="376"/>
    <col min="4097" max="4097" width="12.7109375" style="376" customWidth="1"/>
    <col min="4098" max="4098" width="59.28515625" style="376" customWidth="1"/>
    <col min="4099" max="4352" width="9.140625" style="376"/>
    <col min="4353" max="4353" width="12.7109375" style="376" customWidth="1"/>
    <col min="4354" max="4354" width="59.28515625" style="376" customWidth="1"/>
    <col min="4355" max="4608" width="9.140625" style="376"/>
    <col min="4609" max="4609" width="12.7109375" style="376" customWidth="1"/>
    <col min="4610" max="4610" width="59.28515625" style="376" customWidth="1"/>
    <col min="4611" max="4864" width="9.140625" style="376"/>
    <col min="4865" max="4865" width="12.7109375" style="376" customWidth="1"/>
    <col min="4866" max="4866" width="59.28515625" style="376" customWidth="1"/>
    <col min="4867" max="5120" width="9.140625" style="376"/>
    <col min="5121" max="5121" width="12.7109375" style="376" customWidth="1"/>
    <col min="5122" max="5122" width="59.28515625" style="376" customWidth="1"/>
    <col min="5123" max="5376" width="9.140625" style="376"/>
    <col min="5377" max="5377" width="12.7109375" style="376" customWidth="1"/>
    <col min="5378" max="5378" width="59.28515625" style="376" customWidth="1"/>
    <col min="5379" max="5632" width="9.140625" style="376"/>
    <col min="5633" max="5633" width="12.7109375" style="376" customWidth="1"/>
    <col min="5634" max="5634" width="59.28515625" style="376" customWidth="1"/>
    <col min="5635" max="5888" width="9.140625" style="376"/>
    <col min="5889" max="5889" width="12.7109375" style="376" customWidth="1"/>
    <col min="5890" max="5890" width="59.28515625" style="376" customWidth="1"/>
    <col min="5891" max="6144" width="9.140625" style="376"/>
    <col min="6145" max="6145" width="12.7109375" style="376" customWidth="1"/>
    <col min="6146" max="6146" width="59.28515625" style="376" customWidth="1"/>
    <col min="6147" max="6400" width="9.140625" style="376"/>
    <col min="6401" max="6401" width="12.7109375" style="376" customWidth="1"/>
    <col min="6402" max="6402" width="59.28515625" style="376" customWidth="1"/>
    <col min="6403" max="6656" width="9.140625" style="376"/>
    <col min="6657" max="6657" width="12.7109375" style="376" customWidth="1"/>
    <col min="6658" max="6658" width="59.28515625" style="376" customWidth="1"/>
    <col min="6659" max="6912" width="9.140625" style="376"/>
    <col min="6913" max="6913" width="12.7109375" style="376" customWidth="1"/>
    <col min="6914" max="6914" width="59.28515625" style="376" customWidth="1"/>
    <col min="6915" max="7168" width="9.140625" style="376"/>
    <col min="7169" max="7169" width="12.7109375" style="376" customWidth="1"/>
    <col min="7170" max="7170" width="59.28515625" style="376" customWidth="1"/>
    <col min="7171" max="7424" width="9.140625" style="376"/>
    <col min="7425" max="7425" width="12.7109375" style="376" customWidth="1"/>
    <col min="7426" max="7426" width="59.28515625" style="376" customWidth="1"/>
    <col min="7427" max="7680" width="9.140625" style="376"/>
    <col min="7681" max="7681" width="12.7109375" style="376" customWidth="1"/>
    <col min="7682" max="7682" width="59.28515625" style="376" customWidth="1"/>
    <col min="7683" max="7936" width="9.140625" style="376"/>
    <col min="7937" max="7937" width="12.7109375" style="376" customWidth="1"/>
    <col min="7938" max="7938" width="59.28515625" style="376" customWidth="1"/>
    <col min="7939" max="8192" width="9.140625" style="376"/>
    <col min="8193" max="8193" width="12.7109375" style="376" customWidth="1"/>
    <col min="8194" max="8194" width="59.28515625" style="376" customWidth="1"/>
    <col min="8195" max="8448" width="9.140625" style="376"/>
    <col min="8449" max="8449" width="12.7109375" style="376" customWidth="1"/>
    <col min="8450" max="8450" width="59.28515625" style="376" customWidth="1"/>
    <col min="8451" max="8704" width="9.140625" style="376"/>
    <col min="8705" max="8705" width="12.7109375" style="376" customWidth="1"/>
    <col min="8706" max="8706" width="59.28515625" style="376" customWidth="1"/>
    <col min="8707" max="8960" width="9.140625" style="376"/>
    <col min="8961" max="8961" width="12.7109375" style="376" customWidth="1"/>
    <col min="8962" max="8962" width="59.28515625" style="376" customWidth="1"/>
    <col min="8963" max="9216" width="9.140625" style="376"/>
    <col min="9217" max="9217" width="12.7109375" style="376" customWidth="1"/>
    <col min="9218" max="9218" width="59.28515625" style="376" customWidth="1"/>
    <col min="9219" max="9472" width="9.140625" style="376"/>
    <col min="9473" max="9473" width="12.7109375" style="376" customWidth="1"/>
    <col min="9474" max="9474" width="59.28515625" style="376" customWidth="1"/>
    <col min="9475" max="9728" width="9.140625" style="376"/>
    <col min="9729" max="9729" width="12.7109375" style="376" customWidth="1"/>
    <col min="9730" max="9730" width="59.28515625" style="376" customWidth="1"/>
    <col min="9731" max="9984" width="9.140625" style="376"/>
    <col min="9985" max="9985" width="12.7109375" style="376" customWidth="1"/>
    <col min="9986" max="9986" width="59.28515625" style="376" customWidth="1"/>
    <col min="9987" max="10240" width="9.140625" style="376"/>
    <col min="10241" max="10241" width="12.7109375" style="376" customWidth="1"/>
    <col min="10242" max="10242" width="59.28515625" style="376" customWidth="1"/>
    <col min="10243" max="10496" width="9.140625" style="376"/>
    <col min="10497" max="10497" width="12.7109375" style="376" customWidth="1"/>
    <col min="10498" max="10498" width="59.28515625" style="376" customWidth="1"/>
    <col min="10499" max="10752" width="9.140625" style="376"/>
    <col min="10753" max="10753" width="12.7109375" style="376" customWidth="1"/>
    <col min="10754" max="10754" width="59.28515625" style="376" customWidth="1"/>
    <col min="10755" max="11008" width="9.140625" style="376"/>
    <col min="11009" max="11009" width="12.7109375" style="376" customWidth="1"/>
    <col min="11010" max="11010" width="59.28515625" style="376" customWidth="1"/>
    <col min="11011" max="11264" width="9.140625" style="376"/>
    <col min="11265" max="11265" width="12.7109375" style="376" customWidth="1"/>
    <col min="11266" max="11266" width="59.28515625" style="376" customWidth="1"/>
    <col min="11267" max="11520" width="9.140625" style="376"/>
    <col min="11521" max="11521" width="12.7109375" style="376" customWidth="1"/>
    <col min="11522" max="11522" width="59.28515625" style="376" customWidth="1"/>
    <col min="11523" max="11776" width="9.140625" style="376"/>
    <col min="11777" max="11777" width="12.7109375" style="376" customWidth="1"/>
    <col min="11778" max="11778" width="59.28515625" style="376" customWidth="1"/>
    <col min="11779" max="12032" width="9.140625" style="376"/>
    <col min="12033" max="12033" width="12.7109375" style="376" customWidth="1"/>
    <col min="12034" max="12034" width="59.28515625" style="376" customWidth="1"/>
    <col min="12035" max="12288" width="9.140625" style="376"/>
    <col min="12289" max="12289" width="12.7109375" style="376" customWidth="1"/>
    <col min="12290" max="12290" width="59.28515625" style="376" customWidth="1"/>
    <col min="12291" max="12544" width="9.140625" style="376"/>
    <col min="12545" max="12545" width="12.7109375" style="376" customWidth="1"/>
    <col min="12546" max="12546" width="59.28515625" style="376" customWidth="1"/>
    <col min="12547" max="12800" width="9.140625" style="376"/>
    <col min="12801" max="12801" width="12.7109375" style="376" customWidth="1"/>
    <col min="12802" max="12802" width="59.28515625" style="376" customWidth="1"/>
    <col min="12803" max="13056" width="9.140625" style="376"/>
    <col min="13057" max="13057" width="12.7109375" style="376" customWidth="1"/>
    <col min="13058" max="13058" width="59.28515625" style="376" customWidth="1"/>
    <col min="13059" max="13312" width="9.140625" style="376"/>
    <col min="13313" max="13313" width="12.7109375" style="376" customWidth="1"/>
    <col min="13314" max="13314" width="59.28515625" style="376" customWidth="1"/>
    <col min="13315" max="13568" width="9.140625" style="376"/>
    <col min="13569" max="13569" width="12.7109375" style="376" customWidth="1"/>
    <col min="13570" max="13570" width="59.28515625" style="376" customWidth="1"/>
    <col min="13571" max="13824" width="9.140625" style="376"/>
    <col min="13825" max="13825" width="12.7109375" style="376" customWidth="1"/>
    <col min="13826" max="13826" width="59.28515625" style="376" customWidth="1"/>
    <col min="13827" max="14080" width="9.140625" style="376"/>
    <col min="14081" max="14081" width="12.7109375" style="376" customWidth="1"/>
    <col min="14082" max="14082" width="59.28515625" style="376" customWidth="1"/>
    <col min="14083" max="14336" width="9.140625" style="376"/>
    <col min="14337" max="14337" width="12.7109375" style="376" customWidth="1"/>
    <col min="14338" max="14338" width="59.28515625" style="376" customWidth="1"/>
    <col min="14339" max="14592" width="9.140625" style="376"/>
    <col min="14593" max="14593" width="12.7109375" style="376" customWidth="1"/>
    <col min="14594" max="14594" width="59.28515625" style="376" customWidth="1"/>
    <col min="14595" max="14848" width="9.140625" style="376"/>
    <col min="14849" max="14849" width="12.7109375" style="376" customWidth="1"/>
    <col min="14850" max="14850" width="59.28515625" style="376" customWidth="1"/>
    <col min="14851" max="15104" width="9.140625" style="376"/>
    <col min="15105" max="15105" width="12.7109375" style="376" customWidth="1"/>
    <col min="15106" max="15106" width="59.28515625" style="376" customWidth="1"/>
    <col min="15107" max="15360" width="9.140625" style="376"/>
    <col min="15361" max="15361" width="12.7109375" style="376" customWidth="1"/>
    <col min="15362" max="15362" width="59.28515625" style="376" customWidth="1"/>
    <col min="15363" max="15616" width="9.140625" style="376"/>
    <col min="15617" max="15617" width="12.7109375" style="376" customWidth="1"/>
    <col min="15618" max="15618" width="59.28515625" style="376" customWidth="1"/>
    <col min="15619" max="15872" width="9.140625" style="376"/>
    <col min="15873" max="15873" width="12.7109375" style="376" customWidth="1"/>
    <col min="15874" max="15874" width="59.28515625" style="376" customWidth="1"/>
    <col min="15875" max="16128" width="9.140625" style="376"/>
    <col min="16129" max="16129" width="12.7109375" style="376" customWidth="1"/>
    <col min="16130" max="16130" width="59.28515625" style="376" customWidth="1"/>
    <col min="16131" max="16384" width="9.140625" style="376"/>
  </cols>
  <sheetData>
    <row r="1" spans="1:2" ht="18" customHeight="1">
      <c r="A1" s="581" t="s">
        <v>1728</v>
      </c>
    </row>
    <row r="2" spans="1:2" ht="18" customHeight="1">
      <c r="A2" s="377" t="s">
        <v>1729</v>
      </c>
      <c r="B2" s="378" t="s">
        <v>1730</v>
      </c>
    </row>
    <row r="3" spans="1:2" ht="18" customHeight="1">
      <c r="A3" s="379" t="s">
        <v>1595</v>
      </c>
      <c r="B3" s="380"/>
    </row>
    <row r="4" spans="1:2" ht="18" customHeight="1">
      <c r="A4" s="381">
        <v>1</v>
      </c>
      <c r="B4" s="382" t="s">
        <v>1731</v>
      </c>
    </row>
    <row r="5" spans="1:2" ht="18" customHeight="1">
      <c r="A5" s="381" t="s">
        <v>147</v>
      </c>
      <c r="B5" s="382" t="s">
        <v>1732</v>
      </c>
    </row>
    <row r="6" spans="1:2" ht="18" customHeight="1">
      <c r="A6" s="381" t="s">
        <v>1450</v>
      </c>
      <c r="B6" s="382" t="s">
        <v>1733</v>
      </c>
    </row>
    <row r="7" spans="1:2" ht="18" customHeight="1">
      <c r="A7" s="381" t="s">
        <v>1734</v>
      </c>
      <c r="B7" s="382" t="s">
        <v>1735</v>
      </c>
    </row>
    <row r="8" spans="1:2" ht="18" customHeight="1">
      <c r="A8" s="381" t="s">
        <v>1736</v>
      </c>
      <c r="B8" s="382" t="s">
        <v>1737</v>
      </c>
    </row>
    <row r="9" spans="1:2" ht="18" customHeight="1">
      <c r="A9" s="381" t="s">
        <v>20</v>
      </c>
      <c r="B9" s="382" t="s">
        <v>1738</v>
      </c>
    </row>
    <row r="10" spans="1:2" ht="18" customHeight="1">
      <c r="A10" s="381" t="s">
        <v>1739</v>
      </c>
      <c r="B10" s="382" t="s">
        <v>1740</v>
      </c>
    </row>
    <row r="11" spans="1:2" ht="18" customHeight="1">
      <c r="A11" s="381" t="s">
        <v>1421</v>
      </c>
      <c r="B11" s="382" t="s">
        <v>1741</v>
      </c>
    </row>
    <row r="12" spans="1:2" ht="18" customHeight="1">
      <c r="A12" s="381" t="s">
        <v>1742</v>
      </c>
      <c r="B12" s="382" t="s">
        <v>1743</v>
      </c>
    </row>
    <row r="13" spans="1:2" ht="18" customHeight="1">
      <c r="A13" s="381" t="s">
        <v>1744</v>
      </c>
      <c r="B13" s="382" t="s">
        <v>1745</v>
      </c>
    </row>
    <row r="14" spans="1:2" ht="18" customHeight="1">
      <c r="A14" s="381" t="s">
        <v>1746</v>
      </c>
      <c r="B14" s="382" t="s">
        <v>1747</v>
      </c>
    </row>
    <row r="15" spans="1:2" ht="18" customHeight="1">
      <c r="A15" s="381" t="s">
        <v>1748</v>
      </c>
      <c r="B15" s="382" t="s">
        <v>1749</v>
      </c>
    </row>
    <row r="16" spans="1:2" ht="18" customHeight="1">
      <c r="A16" s="381" t="s">
        <v>314</v>
      </c>
      <c r="B16" s="382" t="s">
        <v>1750</v>
      </c>
    </row>
    <row r="17" spans="1:2" ht="18" customHeight="1">
      <c r="A17" s="381" t="s">
        <v>589</v>
      </c>
      <c r="B17" s="382" t="s">
        <v>1751</v>
      </c>
    </row>
    <row r="18" spans="1:2" ht="18" customHeight="1">
      <c r="A18" s="381" t="s">
        <v>1326</v>
      </c>
      <c r="B18" s="382" t="s">
        <v>1752</v>
      </c>
    </row>
    <row r="19" spans="1:2" ht="18" customHeight="1">
      <c r="A19" s="381" t="s">
        <v>93</v>
      </c>
      <c r="B19" s="382" t="s">
        <v>1753</v>
      </c>
    </row>
    <row r="20" spans="1:2" ht="18" customHeight="1">
      <c r="A20" s="381" t="s">
        <v>1754</v>
      </c>
      <c r="B20" s="382" t="s">
        <v>1755</v>
      </c>
    </row>
    <row r="21" spans="1:2" ht="18" customHeight="1">
      <c r="A21" s="381" t="s">
        <v>1170</v>
      </c>
      <c r="B21" s="382" t="s">
        <v>1756</v>
      </c>
    </row>
    <row r="22" spans="1:2" ht="18" customHeight="1">
      <c r="A22" s="381" t="s">
        <v>1757</v>
      </c>
      <c r="B22" s="382" t="s">
        <v>1758</v>
      </c>
    </row>
    <row r="23" spans="1:2" ht="18" customHeight="1">
      <c r="A23" s="381" t="s">
        <v>534</v>
      </c>
      <c r="B23" s="382" t="s">
        <v>1759</v>
      </c>
    </row>
    <row r="24" spans="1:2" ht="18" customHeight="1">
      <c r="A24" s="381" t="s">
        <v>1760</v>
      </c>
      <c r="B24" s="382" t="s">
        <v>1761</v>
      </c>
    </row>
    <row r="25" spans="1:2" ht="18" customHeight="1">
      <c r="A25" s="381" t="s">
        <v>1762</v>
      </c>
      <c r="B25" s="382" t="s">
        <v>1763</v>
      </c>
    </row>
    <row r="26" spans="1:2" ht="18" customHeight="1">
      <c r="A26" s="381" t="s">
        <v>1764</v>
      </c>
      <c r="B26" s="382" t="s">
        <v>1765</v>
      </c>
    </row>
    <row r="27" spans="1:2" ht="18" customHeight="1">
      <c r="A27" s="381" t="s">
        <v>1766</v>
      </c>
      <c r="B27" s="382" t="s">
        <v>1767</v>
      </c>
    </row>
    <row r="28" spans="1:2" ht="18" customHeight="1">
      <c r="A28" s="381" t="s">
        <v>1768</v>
      </c>
      <c r="B28" s="382" t="s">
        <v>1769</v>
      </c>
    </row>
    <row r="29" spans="1:2" ht="18" customHeight="1">
      <c r="A29" s="381" t="s">
        <v>1770</v>
      </c>
      <c r="B29" s="382" t="s">
        <v>1771</v>
      </c>
    </row>
    <row r="30" spans="1:2" ht="18" customHeight="1">
      <c r="A30" s="381" t="s">
        <v>1772</v>
      </c>
      <c r="B30" s="382" t="s">
        <v>1773</v>
      </c>
    </row>
    <row r="31" spans="1:2" ht="18" customHeight="1">
      <c r="A31" s="381" t="s">
        <v>1774</v>
      </c>
      <c r="B31" s="382" t="s">
        <v>1775</v>
      </c>
    </row>
    <row r="32" spans="1:2" ht="18" customHeight="1">
      <c r="A32" s="381" t="s">
        <v>1776</v>
      </c>
      <c r="B32" s="382" t="s">
        <v>1777</v>
      </c>
    </row>
    <row r="33" spans="1:2" ht="18" customHeight="1">
      <c r="A33" s="381" t="s">
        <v>1778</v>
      </c>
      <c r="B33" s="382" t="s">
        <v>1779</v>
      </c>
    </row>
    <row r="34" spans="1:2" ht="18" customHeight="1">
      <c r="A34" s="381" t="s">
        <v>1780</v>
      </c>
      <c r="B34" s="382" t="s">
        <v>1781</v>
      </c>
    </row>
    <row r="35" spans="1:2" ht="18" customHeight="1">
      <c r="A35" s="381" t="s">
        <v>811</v>
      </c>
      <c r="B35" s="382" t="s">
        <v>1782</v>
      </c>
    </row>
    <row r="36" spans="1:2" ht="18" customHeight="1">
      <c r="A36" s="381" t="s">
        <v>615</v>
      </c>
      <c r="B36" s="382" t="s">
        <v>1783</v>
      </c>
    </row>
    <row r="37" spans="1:2" ht="18" customHeight="1">
      <c r="A37" s="381" t="s">
        <v>1784</v>
      </c>
      <c r="B37" s="382" t="s">
        <v>1785</v>
      </c>
    </row>
    <row r="38" spans="1:2" ht="18" customHeight="1">
      <c r="A38" s="381" t="s">
        <v>1074</v>
      </c>
      <c r="B38" s="382" t="s">
        <v>1786</v>
      </c>
    </row>
    <row r="39" spans="1:2" ht="18" customHeight="1">
      <c r="A39" s="381" t="s">
        <v>1787</v>
      </c>
      <c r="B39" s="382" t="s">
        <v>1788</v>
      </c>
    </row>
    <row r="40" spans="1:2" ht="18" customHeight="1">
      <c r="A40" s="381" t="s">
        <v>1789</v>
      </c>
      <c r="B40" s="382" t="s">
        <v>1790</v>
      </c>
    </row>
    <row r="41" spans="1:2" ht="18" customHeight="1">
      <c r="A41" s="383" t="s">
        <v>1791</v>
      </c>
      <c r="B41" s="384" t="s">
        <v>1792</v>
      </c>
    </row>
    <row r="42" spans="1:2" ht="18" customHeight="1">
      <c r="A42" s="381" t="s">
        <v>1793</v>
      </c>
      <c r="B42" s="382" t="s">
        <v>1794</v>
      </c>
    </row>
    <row r="43" spans="1:2" ht="18" customHeight="1">
      <c r="A43" s="381" t="s">
        <v>1795</v>
      </c>
      <c r="B43" s="382" t="s">
        <v>1796</v>
      </c>
    </row>
    <row r="44" spans="1:2" ht="18" customHeight="1">
      <c r="A44" s="381" t="s">
        <v>424</v>
      </c>
      <c r="B44" s="382" t="s">
        <v>1797</v>
      </c>
    </row>
    <row r="45" spans="1:2" ht="18" customHeight="1">
      <c r="A45" s="381" t="s">
        <v>358</v>
      </c>
      <c r="B45" s="382" t="s">
        <v>1798</v>
      </c>
    </row>
    <row r="46" spans="1:2" ht="18" customHeight="1">
      <c r="A46" s="381" t="s">
        <v>551</v>
      </c>
      <c r="B46" s="382" t="s">
        <v>1799</v>
      </c>
    </row>
    <row r="47" spans="1:2" ht="18" customHeight="1">
      <c r="A47" s="381" t="s">
        <v>1800</v>
      </c>
      <c r="B47" s="382" t="s">
        <v>1801</v>
      </c>
    </row>
    <row r="48" spans="1:2" ht="18" customHeight="1">
      <c r="A48" s="381" t="s">
        <v>1802</v>
      </c>
      <c r="B48" s="382" t="s">
        <v>1803</v>
      </c>
    </row>
    <row r="49" spans="1:2" ht="18" customHeight="1">
      <c r="A49" s="381" t="s">
        <v>1804</v>
      </c>
      <c r="B49" s="382" t="s">
        <v>1805</v>
      </c>
    </row>
    <row r="50" spans="1:2" ht="18" customHeight="1">
      <c r="A50" s="381" t="s">
        <v>1806</v>
      </c>
      <c r="B50" s="382" t="s">
        <v>1807</v>
      </c>
    </row>
    <row r="51" spans="1:2" ht="18" customHeight="1">
      <c r="A51" s="381" t="s">
        <v>1033</v>
      </c>
      <c r="B51" s="382" t="s">
        <v>1808</v>
      </c>
    </row>
    <row r="52" spans="1:2" ht="18" customHeight="1">
      <c r="A52" s="381" t="s">
        <v>1061</v>
      </c>
      <c r="B52" s="382" t="s">
        <v>1809</v>
      </c>
    </row>
    <row r="53" spans="1:2" ht="18" customHeight="1">
      <c r="A53" s="381" t="s">
        <v>1810</v>
      </c>
      <c r="B53" s="382" t="s">
        <v>1811</v>
      </c>
    </row>
    <row r="54" spans="1:2" ht="18" customHeight="1">
      <c r="A54" s="381" t="s">
        <v>483</v>
      </c>
      <c r="B54" s="382" t="s">
        <v>1812</v>
      </c>
    </row>
    <row r="55" spans="1:2" ht="18" customHeight="1">
      <c r="A55" s="381" t="s">
        <v>1813</v>
      </c>
      <c r="B55" s="382" t="s">
        <v>1814</v>
      </c>
    </row>
    <row r="56" spans="1:2" ht="18" customHeight="1">
      <c r="A56" s="381" t="s">
        <v>1815</v>
      </c>
      <c r="B56" s="382" t="s">
        <v>1816</v>
      </c>
    </row>
    <row r="57" spans="1:2" ht="18" customHeight="1">
      <c r="A57" s="381" t="s">
        <v>1817</v>
      </c>
      <c r="B57" s="382" t="s">
        <v>1818</v>
      </c>
    </row>
    <row r="58" spans="1:2" ht="18" customHeight="1">
      <c r="A58" s="381" t="s">
        <v>1819</v>
      </c>
      <c r="B58" s="382" t="s">
        <v>1820</v>
      </c>
    </row>
    <row r="59" spans="1:2" ht="18" customHeight="1">
      <c r="A59" s="381" t="s">
        <v>1821</v>
      </c>
      <c r="B59" s="382" t="s">
        <v>1822</v>
      </c>
    </row>
    <row r="60" spans="1:2" ht="18" customHeight="1">
      <c r="A60" s="381" t="s">
        <v>1823</v>
      </c>
      <c r="B60" s="382" t="s">
        <v>1824</v>
      </c>
    </row>
    <row r="61" spans="1:2" ht="18" customHeight="1">
      <c r="A61" s="381" t="s">
        <v>1825</v>
      </c>
      <c r="B61" s="382" t="s">
        <v>1826</v>
      </c>
    </row>
    <row r="62" spans="1:2" ht="18" customHeight="1">
      <c r="A62" s="381" t="s">
        <v>1827</v>
      </c>
      <c r="B62" s="382" t="s">
        <v>1828</v>
      </c>
    </row>
    <row r="63" spans="1:2" ht="18" customHeight="1">
      <c r="A63" s="381" t="s">
        <v>742</v>
      </c>
      <c r="B63" s="382" t="s">
        <v>1829</v>
      </c>
    </row>
    <row r="64" spans="1:2" ht="18" customHeight="1">
      <c r="A64" s="381" t="s">
        <v>1830</v>
      </c>
      <c r="B64" s="382" t="s">
        <v>1831</v>
      </c>
    </row>
    <row r="65" spans="1:2" ht="18" customHeight="1">
      <c r="A65" s="381" t="s">
        <v>1832</v>
      </c>
      <c r="B65" s="382" t="s">
        <v>1833</v>
      </c>
    </row>
    <row r="66" spans="1:2" ht="18" customHeight="1">
      <c r="A66" s="381" t="s">
        <v>1834</v>
      </c>
      <c r="B66" s="382" t="s">
        <v>1835</v>
      </c>
    </row>
    <row r="67" spans="1:2" ht="18" customHeight="1">
      <c r="A67" s="381" t="s">
        <v>1836</v>
      </c>
      <c r="B67" s="382" t="s">
        <v>1837</v>
      </c>
    </row>
    <row r="68" spans="1:2" ht="18" customHeight="1">
      <c r="A68" s="381" t="s">
        <v>1838</v>
      </c>
      <c r="B68" s="382" t="s">
        <v>1839</v>
      </c>
    </row>
    <row r="69" spans="1:2" ht="18" customHeight="1">
      <c r="A69" s="381" t="s">
        <v>1840</v>
      </c>
      <c r="B69" s="382" t="s">
        <v>1841</v>
      </c>
    </row>
    <row r="70" spans="1:2" ht="18" customHeight="1">
      <c r="A70" s="381" t="s">
        <v>1842</v>
      </c>
      <c r="B70" s="382" t="s">
        <v>1843</v>
      </c>
    </row>
    <row r="71" spans="1:2" ht="18" customHeight="1">
      <c r="A71" s="381" t="s">
        <v>1844</v>
      </c>
      <c r="B71" s="382" t="s">
        <v>1845</v>
      </c>
    </row>
    <row r="72" spans="1:2" ht="18" customHeight="1">
      <c r="A72" s="381" t="s">
        <v>1846</v>
      </c>
      <c r="B72" s="382" t="s">
        <v>1847</v>
      </c>
    </row>
    <row r="73" spans="1:2" ht="18" customHeight="1">
      <c r="A73" s="381" t="s">
        <v>1848</v>
      </c>
      <c r="B73" s="382" t="s">
        <v>1849</v>
      </c>
    </row>
    <row r="74" spans="1:2" ht="18" customHeight="1">
      <c r="A74" s="381" t="s">
        <v>1850</v>
      </c>
      <c r="B74" s="382" t="s">
        <v>1851</v>
      </c>
    </row>
    <row r="75" spans="1:2" ht="18" customHeight="1">
      <c r="A75" s="381" t="s">
        <v>1852</v>
      </c>
      <c r="B75" s="382" t="s">
        <v>1853</v>
      </c>
    </row>
    <row r="76" spans="1:2" ht="18" customHeight="1">
      <c r="A76" s="381" t="s">
        <v>1854</v>
      </c>
      <c r="B76" s="382" t="s">
        <v>1855</v>
      </c>
    </row>
    <row r="77" spans="1:2" ht="18" customHeight="1">
      <c r="A77" s="381" t="s">
        <v>1856</v>
      </c>
      <c r="B77" s="382" t="s">
        <v>1857</v>
      </c>
    </row>
    <row r="78" spans="1:2" ht="18" customHeight="1">
      <c r="A78" s="381" t="s">
        <v>1858</v>
      </c>
      <c r="B78" s="382" t="s">
        <v>1859</v>
      </c>
    </row>
    <row r="79" spans="1:2" ht="18" customHeight="1">
      <c r="A79" s="381" t="s">
        <v>1860</v>
      </c>
      <c r="B79" s="382" t="s">
        <v>1861</v>
      </c>
    </row>
    <row r="80" spans="1:2" ht="18" customHeight="1">
      <c r="A80" s="383" t="s">
        <v>1862</v>
      </c>
      <c r="B80" s="384" t="s">
        <v>1863</v>
      </c>
    </row>
    <row r="81" spans="1:2" ht="18" customHeight="1">
      <c r="A81" s="381">
        <v>14</v>
      </c>
      <c r="B81" s="382" t="s">
        <v>1864</v>
      </c>
    </row>
    <row r="82" spans="1:2" ht="18" customHeight="1">
      <c r="A82" s="381" t="s">
        <v>297</v>
      </c>
      <c r="B82" s="382" t="s">
        <v>1865</v>
      </c>
    </row>
    <row r="83" spans="1:2" ht="18" customHeight="1">
      <c r="A83" s="381" t="s">
        <v>162</v>
      </c>
      <c r="B83" s="382" t="s">
        <v>1866</v>
      </c>
    </row>
    <row r="84" spans="1:2" ht="18" customHeight="1">
      <c r="A84" s="381">
        <v>16</v>
      </c>
      <c r="B84" s="382" t="s">
        <v>1867</v>
      </c>
    </row>
    <row r="85" spans="1:2" ht="18" customHeight="1">
      <c r="A85" s="381">
        <v>17</v>
      </c>
      <c r="B85" s="382" t="s">
        <v>1868</v>
      </c>
    </row>
    <row r="86" spans="1:2" ht="18" customHeight="1">
      <c r="A86" s="381">
        <v>18</v>
      </c>
      <c r="B86" s="382" t="s">
        <v>1869</v>
      </c>
    </row>
    <row r="87" spans="1:2" ht="18" customHeight="1">
      <c r="A87" s="381" t="s">
        <v>1870</v>
      </c>
      <c r="B87" s="382" t="s">
        <v>1871</v>
      </c>
    </row>
    <row r="88" spans="1:2" ht="18" customHeight="1">
      <c r="A88" s="381" t="s">
        <v>1872</v>
      </c>
      <c r="B88" s="382" t="s">
        <v>1873</v>
      </c>
    </row>
    <row r="89" spans="1:2" ht="18" customHeight="1">
      <c r="A89" s="381" t="s">
        <v>891</v>
      </c>
      <c r="B89" s="382" t="s">
        <v>1874</v>
      </c>
    </row>
    <row r="90" spans="1:2" ht="18" customHeight="1">
      <c r="A90" s="381" t="s">
        <v>1875</v>
      </c>
      <c r="B90" s="382" t="s">
        <v>1876</v>
      </c>
    </row>
    <row r="91" spans="1:2" ht="18" customHeight="1">
      <c r="A91" s="381" t="s">
        <v>1877</v>
      </c>
      <c r="B91" s="382" t="s">
        <v>1878</v>
      </c>
    </row>
    <row r="92" spans="1:2" ht="18" customHeight="1">
      <c r="A92" s="381" t="s">
        <v>1879</v>
      </c>
      <c r="B92" s="382" t="s">
        <v>1880</v>
      </c>
    </row>
    <row r="93" spans="1:2" ht="18" customHeight="1">
      <c r="A93" s="381" t="s">
        <v>1881</v>
      </c>
      <c r="B93" s="382" t="s">
        <v>1882</v>
      </c>
    </row>
    <row r="94" spans="1:2" ht="18" customHeight="1">
      <c r="A94" s="381" t="s">
        <v>1883</v>
      </c>
      <c r="B94" s="382" t="s">
        <v>1884</v>
      </c>
    </row>
    <row r="95" spans="1:2" ht="18" customHeight="1">
      <c r="A95" s="381" t="s">
        <v>1885</v>
      </c>
      <c r="B95" s="382" t="s">
        <v>1886</v>
      </c>
    </row>
    <row r="96" spans="1:2" ht="18" customHeight="1">
      <c r="A96" s="381" t="s">
        <v>1887</v>
      </c>
      <c r="B96" s="382" t="s">
        <v>1888</v>
      </c>
    </row>
    <row r="97" spans="1:2" ht="18" customHeight="1">
      <c r="A97" s="381" t="s">
        <v>1889</v>
      </c>
      <c r="B97" s="382" t="s">
        <v>1890</v>
      </c>
    </row>
    <row r="98" spans="1:2" ht="18" customHeight="1">
      <c r="A98" s="381" t="s">
        <v>1891</v>
      </c>
      <c r="B98" s="382" t="s">
        <v>1892</v>
      </c>
    </row>
    <row r="99" spans="1:2" ht="18" customHeight="1">
      <c r="A99" s="381" t="s">
        <v>1893</v>
      </c>
      <c r="B99" s="382" t="s">
        <v>1894</v>
      </c>
    </row>
    <row r="100" spans="1:2" ht="18" customHeight="1">
      <c r="A100" s="381" t="s">
        <v>1895</v>
      </c>
      <c r="B100" s="382" t="s">
        <v>1896</v>
      </c>
    </row>
    <row r="101" spans="1:2" ht="18" customHeight="1">
      <c r="A101" s="381" t="s">
        <v>606</v>
      </c>
      <c r="B101" s="382" t="s">
        <v>1897</v>
      </c>
    </row>
    <row r="102" spans="1:2" ht="18" customHeight="1">
      <c r="A102" s="381" t="s">
        <v>1898</v>
      </c>
      <c r="B102" s="382" t="s">
        <v>1899</v>
      </c>
    </row>
    <row r="103" spans="1:2" ht="18" customHeight="1">
      <c r="A103" s="381" t="s">
        <v>970</v>
      </c>
      <c r="B103" s="382" t="s">
        <v>1900</v>
      </c>
    </row>
    <row r="104" spans="1:2" ht="18" customHeight="1">
      <c r="A104" s="381" t="s">
        <v>1901</v>
      </c>
      <c r="B104" s="382" t="s">
        <v>1902</v>
      </c>
    </row>
    <row r="105" spans="1:2" ht="18" customHeight="1">
      <c r="A105" s="381">
        <v>24</v>
      </c>
      <c r="B105" s="382" t="s">
        <v>1903</v>
      </c>
    </row>
    <row r="106" spans="1:2" ht="18" customHeight="1">
      <c r="A106" s="381">
        <v>25</v>
      </c>
      <c r="B106" s="382" t="s">
        <v>1904</v>
      </c>
    </row>
    <row r="107" spans="1:2" ht="18" customHeight="1">
      <c r="A107" s="381" t="s">
        <v>1905</v>
      </c>
      <c r="B107" s="382" t="s">
        <v>1906</v>
      </c>
    </row>
    <row r="108" spans="1:2" ht="18" customHeight="1">
      <c r="A108" s="381" t="s">
        <v>1907</v>
      </c>
      <c r="B108" s="382" t="s">
        <v>1908</v>
      </c>
    </row>
    <row r="109" spans="1:2" ht="18" customHeight="1">
      <c r="A109" s="381" t="s">
        <v>1909</v>
      </c>
      <c r="B109" s="382" t="s">
        <v>1910</v>
      </c>
    </row>
    <row r="110" spans="1:2" ht="18" customHeight="1">
      <c r="A110" s="381" t="s">
        <v>1911</v>
      </c>
      <c r="B110" s="382" t="s">
        <v>1912</v>
      </c>
    </row>
    <row r="111" spans="1:2" ht="18" customHeight="1">
      <c r="A111" s="381" t="s">
        <v>1913</v>
      </c>
      <c r="B111" s="382" t="s">
        <v>1914</v>
      </c>
    </row>
    <row r="112" spans="1:2" ht="18" customHeight="1">
      <c r="A112" s="381" t="s">
        <v>1915</v>
      </c>
      <c r="B112" s="382" t="s">
        <v>1916</v>
      </c>
    </row>
    <row r="113" spans="1:2" ht="18" customHeight="1">
      <c r="A113" s="381" t="s">
        <v>1917</v>
      </c>
      <c r="B113" s="382" t="s">
        <v>1918</v>
      </c>
    </row>
    <row r="114" spans="1:2" ht="18" customHeight="1">
      <c r="A114" s="381" t="s">
        <v>1919</v>
      </c>
      <c r="B114" s="382" t="s">
        <v>1920</v>
      </c>
    </row>
    <row r="115" spans="1:2" ht="18" customHeight="1">
      <c r="A115" s="381" t="s">
        <v>1921</v>
      </c>
      <c r="B115" s="382" t="s">
        <v>1922</v>
      </c>
    </row>
    <row r="116" spans="1:2" ht="18" customHeight="1">
      <c r="A116" s="381" t="s">
        <v>1923</v>
      </c>
      <c r="B116" s="382" t="s">
        <v>1924</v>
      </c>
    </row>
    <row r="117" spans="1:2" ht="18" customHeight="1">
      <c r="A117" s="381" t="s">
        <v>1925</v>
      </c>
      <c r="B117" s="382" t="s">
        <v>1926</v>
      </c>
    </row>
    <row r="118" spans="1:2" ht="18" customHeight="1">
      <c r="A118" s="381" t="s">
        <v>1927</v>
      </c>
      <c r="B118" s="382" t="s">
        <v>1928</v>
      </c>
    </row>
    <row r="119" spans="1:2" ht="18" customHeight="1">
      <c r="A119" s="383">
        <v>29</v>
      </c>
      <c r="B119" s="384" t="s">
        <v>1929</v>
      </c>
    </row>
    <row r="120" spans="1:2" ht="18" customHeight="1">
      <c r="A120" s="381">
        <v>30</v>
      </c>
      <c r="B120" s="382" t="s">
        <v>1930</v>
      </c>
    </row>
    <row r="121" spans="1:2" ht="18" customHeight="1">
      <c r="A121" s="381">
        <v>31</v>
      </c>
      <c r="B121" s="382" t="s">
        <v>1931</v>
      </c>
    </row>
    <row r="122" spans="1:2" ht="18" customHeight="1">
      <c r="A122" s="381" t="s">
        <v>1932</v>
      </c>
      <c r="B122" s="382" t="s">
        <v>1933</v>
      </c>
    </row>
    <row r="123" spans="1:2" ht="18" customHeight="1">
      <c r="A123" s="381" t="s">
        <v>1934</v>
      </c>
      <c r="B123" s="382" t="s">
        <v>1935</v>
      </c>
    </row>
    <row r="124" spans="1:2" ht="18" customHeight="1">
      <c r="A124" s="381">
        <v>33</v>
      </c>
      <c r="B124" s="382" t="s">
        <v>1936</v>
      </c>
    </row>
    <row r="125" spans="1:2" ht="18" customHeight="1">
      <c r="A125" s="381" t="s">
        <v>1483</v>
      </c>
      <c r="B125" s="382" t="s">
        <v>1937</v>
      </c>
    </row>
    <row r="126" spans="1:2" ht="18" customHeight="1">
      <c r="A126" s="381" t="s">
        <v>1014</v>
      </c>
      <c r="B126" s="382" t="s">
        <v>1938</v>
      </c>
    </row>
    <row r="127" spans="1:2" ht="18" customHeight="1">
      <c r="A127" s="381" t="s">
        <v>1343</v>
      </c>
      <c r="B127" s="382" t="s">
        <v>1939</v>
      </c>
    </row>
    <row r="128" spans="1:2" ht="18" customHeight="1">
      <c r="A128" s="381" t="s">
        <v>1940</v>
      </c>
      <c r="B128" s="382" t="s">
        <v>1941</v>
      </c>
    </row>
    <row r="129" spans="1:2" ht="18" customHeight="1">
      <c r="A129" s="381" t="s">
        <v>1942</v>
      </c>
      <c r="B129" s="382" t="s">
        <v>1943</v>
      </c>
    </row>
    <row r="130" spans="1:2" ht="18" customHeight="1">
      <c r="A130" s="381" t="s">
        <v>1944</v>
      </c>
      <c r="B130" s="382" t="s">
        <v>1945</v>
      </c>
    </row>
    <row r="131" spans="1:2" ht="18" customHeight="1">
      <c r="A131" s="381">
        <v>35</v>
      </c>
      <c r="B131" s="382" t="s">
        <v>1946</v>
      </c>
    </row>
    <row r="132" spans="1:2" ht="18" customHeight="1">
      <c r="A132" s="381" t="s">
        <v>1494</v>
      </c>
      <c r="B132" s="382" t="s">
        <v>1947</v>
      </c>
    </row>
    <row r="133" spans="1:2" ht="18" customHeight="1">
      <c r="A133" s="381" t="s">
        <v>1948</v>
      </c>
      <c r="B133" s="382" t="s">
        <v>1949</v>
      </c>
    </row>
    <row r="134" spans="1:2" ht="18" customHeight="1">
      <c r="A134" s="381" t="s">
        <v>1950</v>
      </c>
      <c r="B134" s="382" t="s">
        <v>1951</v>
      </c>
    </row>
    <row r="135" spans="1:2" ht="18" customHeight="1">
      <c r="A135" s="381" t="s">
        <v>1952</v>
      </c>
      <c r="B135" s="382" t="s">
        <v>1953</v>
      </c>
    </row>
    <row r="136" spans="1:2" ht="18" customHeight="1">
      <c r="A136" s="381" t="s">
        <v>1954</v>
      </c>
      <c r="B136" s="382" t="s">
        <v>1955</v>
      </c>
    </row>
    <row r="137" spans="1:2" ht="18" customHeight="1">
      <c r="A137" s="381">
        <v>37</v>
      </c>
      <c r="B137" s="382" t="s">
        <v>1956</v>
      </c>
    </row>
    <row r="138" spans="1:2" ht="18" customHeight="1">
      <c r="A138" s="381" t="s">
        <v>1957</v>
      </c>
      <c r="B138" s="382" t="s">
        <v>1958</v>
      </c>
    </row>
    <row r="139" spans="1:2" ht="18" customHeight="1">
      <c r="A139" s="381" t="s">
        <v>1959</v>
      </c>
      <c r="B139" s="382" t="s">
        <v>1960</v>
      </c>
    </row>
    <row r="140" spans="1:2" ht="18" customHeight="1">
      <c r="A140" s="381">
        <v>39</v>
      </c>
      <c r="B140" s="382" t="s">
        <v>1961</v>
      </c>
    </row>
    <row r="141" spans="1:2" ht="18" customHeight="1">
      <c r="A141" s="385" t="s">
        <v>1962</v>
      </c>
      <c r="B141" s="382" t="s">
        <v>1963</v>
      </c>
    </row>
    <row r="142" spans="1:2" ht="18" customHeight="1">
      <c r="A142" s="385" t="s">
        <v>1548</v>
      </c>
      <c r="B142" s="382" t="s">
        <v>1964</v>
      </c>
    </row>
    <row r="143" spans="1:2" ht="18" customHeight="1">
      <c r="A143" s="385" t="s">
        <v>289</v>
      </c>
      <c r="B143" s="382" t="s">
        <v>1965</v>
      </c>
    </row>
    <row r="144" spans="1:2" ht="18" customHeight="1">
      <c r="A144" s="385" t="s">
        <v>1966</v>
      </c>
      <c r="B144" s="382" t="s">
        <v>1967</v>
      </c>
    </row>
    <row r="145" spans="1:2" ht="18" customHeight="1">
      <c r="A145" s="385" t="s">
        <v>1117</v>
      </c>
      <c r="B145" s="382" t="s">
        <v>1968</v>
      </c>
    </row>
    <row r="146" spans="1:2" ht="18" customHeight="1">
      <c r="A146" s="385" t="s">
        <v>632</v>
      </c>
      <c r="B146" s="382" t="s">
        <v>1969</v>
      </c>
    </row>
    <row r="147" spans="1:2" ht="18" customHeight="1">
      <c r="A147" s="385" t="s">
        <v>278</v>
      </c>
      <c r="B147" s="382" t="s">
        <v>1970</v>
      </c>
    </row>
    <row r="148" spans="1:2" ht="18" customHeight="1">
      <c r="A148" s="385" t="s">
        <v>1971</v>
      </c>
      <c r="B148" s="382" t="s">
        <v>1972</v>
      </c>
    </row>
    <row r="149" spans="1:2" ht="18" customHeight="1">
      <c r="A149" s="385" t="s">
        <v>1973</v>
      </c>
      <c r="B149" s="382" t="s">
        <v>1974</v>
      </c>
    </row>
    <row r="150" spans="1:2" ht="18" customHeight="1">
      <c r="A150" s="381">
        <v>44</v>
      </c>
      <c r="B150" s="382" t="s">
        <v>1975</v>
      </c>
    </row>
    <row r="151" spans="1:2" ht="18" customHeight="1">
      <c r="A151" s="385" t="s">
        <v>1976</v>
      </c>
      <c r="B151" s="382" t="s">
        <v>1977</v>
      </c>
    </row>
    <row r="152" spans="1:2" ht="18" customHeight="1">
      <c r="A152" s="385" t="s">
        <v>1978</v>
      </c>
      <c r="B152" s="382" t="s">
        <v>1979</v>
      </c>
    </row>
    <row r="153" spans="1:2" ht="18" customHeight="1">
      <c r="A153" s="385" t="s">
        <v>1980</v>
      </c>
      <c r="B153" s="382" t="s">
        <v>1981</v>
      </c>
    </row>
    <row r="154" spans="1:2" ht="18" customHeight="1">
      <c r="A154" s="385" t="s">
        <v>87</v>
      </c>
      <c r="B154" s="382" t="s">
        <v>1982</v>
      </c>
    </row>
    <row r="155" spans="1:2" ht="18" customHeight="1">
      <c r="A155" s="385" t="s">
        <v>1983</v>
      </c>
      <c r="B155" s="382" t="s">
        <v>1984</v>
      </c>
    </row>
    <row r="156" spans="1:2" ht="18" customHeight="1">
      <c r="A156" s="385" t="s">
        <v>1985</v>
      </c>
      <c r="B156" s="382" t="s">
        <v>1986</v>
      </c>
    </row>
    <row r="157" spans="1:2" ht="18" customHeight="1">
      <c r="A157" s="385" t="s">
        <v>66</v>
      </c>
      <c r="B157" s="382" t="s">
        <v>1987</v>
      </c>
    </row>
    <row r="158" spans="1:2" ht="18" customHeight="1">
      <c r="A158" s="386" t="s">
        <v>1988</v>
      </c>
      <c r="B158" s="384" t="s">
        <v>1989</v>
      </c>
    </row>
    <row r="159" spans="1:2" ht="18" customHeight="1">
      <c r="A159" s="385" t="s">
        <v>228</v>
      </c>
      <c r="B159" s="382" t="s">
        <v>1990</v>
      </c>
    </row>
    <row r="160" spans="1:2" ht="18" customHeight="1">
      <c r="A160" s="385" t="s">
        <v>258</v>
      </c>
      <c r="B160" s="382" t="s">
        <v>1991</v>
      </c>
    </row>
    <row r="161" spans="1:2" ht="18" customHeight="1">
      <c r="A161" s="385" t="s">
        <v>1992</v>
      </c>
      <c r="B161" s="382" t="s">
        <v>1993</v>
      </c>
    </row>
    <row r="162" spans="1:2" ht="18" customHeight="1">
      <c r="A162" s="385" t="s">
        <v>1994</v>
      </c>
      <c r="B162" s="382" t="s">
        <v>1995</v>
      </c>
    </row>
    <row r="163" spans="1:2" ht="18" customHeight="1">
      <c r="A163" s="385" t="s">
        <v>898</v>
      </c>
      <c r="B163" s="382" t="s">
        <v>1996</v>
      </c>
    </row>
    <row r="164" spans="1:2" ht="18" customHeight="1">
      <c r="A164" s="385" t="s">
        <v>1997</v>
      </c>
      <c r="B164" s="382" t="s">
        <v>1998</v>
      </c>
    </row>
    <row r="165" spans="1:2" ht="18" customHeight="1">
      <c r="A165" s="385" t="s">
        <v>1999</v>
      </c>
      <c r="B165" s="382" t="s">
        <v>2000</v>
      </c>
    </row>
    <row r="166" spans="1:2" ht="18" customHeight="1">
      <c r="A166" s="385" t="s">
        <v>2001</v>
      </c>
      <c r="B166" s="382" t="s">
        <v>2002</v>
      </c>
    </row>
    <row r="167" spans="1:2" ht="18" customHeight="1">
      <c r="A167" s="385" t="s">
        <v>2003</v>
      </c>
      <c r="B167" s="382" t="s">
        <v>2004</v>
      </c>
    </row>
    <row r="168" spans="1:2" ht="18" customHeight="1">
      <c r="A168" s="385" t="s">
        <v>2005</v>
      </c>
      <c r="B168" s="382" t="s">
        <v>2006</v>
      </c>
    </row>
    <row r="169" spans="1:2" ht="18" customHeight="1">
      <c r="A169" s="385" t="s">
        <v>2007</v>
      </c>
      <c r="B169" s="382" t="s">
        <v>2008</v>
      </c>
    </row>
    <row r="170" spans="1:2" ht="18" customHeight="1">
      <c r="A170" s="385" t="s">
        <v>2009</v>
      </c>
      <c r="B170" s="382" t="s">
        <v>2010</v>
      </c>
    </row>
    <row r="171" spans="1:2" ht="18" customHeight="1">
      <c r="A171" s="385" t="s">
        <v>441</v>
      </c>
      <c r="B171" s="382" t="s">
        <v>2011</v>
      </c>
    </row>
    <row r="172" spans="1:2" ht="18" customHeight="1">
      <c r="A172" s="385" t="s">
        <v>2012</v>
      </c>
      <c r="B172" s="382" t="s">
        <v>2013</v>
      </c>
    </row>
    <row r="173" spans="1:2" ht="18" customHeight="1">
      <c r="A173" s="385" t="s">
        <v>2014</v>
      </c>
      <c r="B173" s="382" t="s">
        <v>2015</v>
      </c>
    </row>
    <row r="174" spans="1:2" ht="18" customHeight="1">
      <c r="A174" s="381">
        <v>49</v>
      </c>
      <c r="B174" s="382" t="s">
        <v>2016</v>
      </c>
    </row>
    <row r="175" spans="1:2" ht="18" customHeight="1">
      <c r="A175" s="381" t="s">
        <v>2017</v>
      </c>
      <c r="B175" s="382" t="s">
        <v>2018</v>
      </c>
    </row>
    <row r="176" spans="1:2" ht="18" customHeight="1">
      <c r="A176" s="381" t="s">
        <v>2019</v>
      </c>
      <c r="B176" s="382" t="s">
        <v>2020</v>
      </c>
    </row>
    <row r="177" spans="1:2" ht="18" customHeight="1">
      <c r="A177" s="385" t="s">
        <v>2021</v>
      </c>
      <c r="B177" s="382" t="s">
        <v>2022</v>
      </c>
    </row>
    <row r="178" spans="1:2" ht="18" customHeight="1">
      <c r="A178" s="385" t="s">
        <v>467</v>
      </c>
      <c r="B178" s="382" t="s">
        <v>2023</v>
      </c>
    </row>
    <row r="179" spans="1:2" ht="18" customHeight="1">
      <c r="A179" s="385" t="s">
        <v>2024</v>
      </c>
      <c r="B179" s="382" t="s">
        <v>2025</v>
      </c>
    </row>
    <row r="180" spans="1:2" ht="18" customHeight="1">
      <c r="A180" s="381">
        <v>51</v>
      </c>
      <c r="B180" s="382" t="s">
        <v>2026</v>
      </c>
    </row>
    <row r="181" spans="1:2" ht="18" customHeight="1">
      <c r="A181" s="385" t="s">
        <v>2027</v>
      </c>
      <c r="B181" s="382" t="s">
        <v>2028</v>
      </c>
    </row>
    <row r="182" spans="1:2" ht="18" customHeight="1">
      <c r="A182" s="385" t="s">
        <v>2029</v>
      </c>
      <c r="B182" s="382" t="s">
        <v>2030</v>
      </c>
    </row>
    <row r="183" spans="1:2" ht="18" customHeight="1">
      <c r="A183" s="385" t="s">
        <v>126</v>
      </c>
      <c r="B183" s="382" t="s">
        <v>2031</v>
      </c>
    </row>
    <row r="184" spans="1:2" ht="18" customHeight="1">
      <c r="A184" s="385" t="s">
        <v>107</v>
      </c>
      <c r="B184" s="382" t="s">
        <v>2032</v>
      </c>
    </row>
    <row r="185" spans="1:2" ht="18" customHeight="1">
      <c r="A185" s="385" t="s">
        <v>395</v>
      </c>
      <c r="B185" s="382" t="s">
        <v>2033</v>
      </c>
    </row>
    <row r="186" spans="1:2" ht="18" customHeight="1">
      <c r="A186" s="385" t="s">
        <v>2034</v>
      </c>
      <c r="B186" s="382" t="s">
        <v>2035</v>
      </c>
    </row>
    <row r="187" spans="1:2" ht="18" customHeight="1">
      <c r="A187" s="385" t="s">
        <v>2036</v>
      </c>
      <c r="B187" s="382" t="s">
        <v>2037</v>
      </c>
    </row>
    <row r="188" spans="1:2" ht="18" customHeight="1">
      <c r="A188" s="385" t="s">
        <v>265</v>
      </c>
      <c r="B188" s="382" t="s">
        <v>2038</v>
      </c>
    </row>
    <row r="189" spans="1:2" ht="18" customHeight="1">
      <c r="A189" s="385" t="s">
        <v>559</v>
      </c>
      <c r="B189" s="382" t="s">
        <v>2039</v>
      </c>
    </row>
    <row r="190" spans="1:2" ht="18" customHeight="1">
      <c r="A190" s="385" t="s">
        <v>2040</v>
      </c>
      <c r="B190" s="382" t="s">
        <v>2041</v>
      </c>
    </row>
    <row r="191" spans="1:2" ht="18" customHeight="1">
      <c r="A191" s="385" t="s">
        <v>2042</v>
      </c>
      <c r="B191" s="382" t="s">
        <v>2043</v>
      </c>
    </row>
    <row r="192" spans="1:2" ht="18" customHeight="1">
      <c r="A192" s="385" t="s">
        <v>2044</v>
      </c>
      <c r="B192" s="382" t="s">
        <v>2045</v>
      </c>
    </row>
    <row r="193" spans="1:2" ht="18" customHeight="1">
      <c r="A193" s="385" t="s">
        <v>1079</v>
      </c>
      <c r="B193" s="382" t="s">
        <v>1205</v>
      </c>
    </row>
    <row r="194" spans="1:2" ht="18" customHeight="1">
      <c r="A194" s="381">
        <v>54</v>
      </c>
      <c r="B194" s="382" t="s">
        <v>2046</v>
      </c>
    </row>
    <row r="195" spans="1:2" ht="18" customHeight="1">
      <c r="A195" s="381">
        <v>55</v>
      </c>
      <c r="B195" s="382" t="s">
        <v>2047</v>
      </c>
    </row>
    <row r="196" spans="1:2" ht="18" customHeight="1">
      <c r="A196" s="381">
        <v>56</v>
      </c>
      <c r="B196" s="382" t="s">
        <v>2048</v>
      </c>
    </row>
    <row r="197" spans="1:2" ht="18" customHeight="1">
      <c r="A197" s="386" t="s">
        <v>2049</v>
      </c>
      <c r="B197" s="384" t="s">
        <v>2050</v>
      </c>
    </row>
    <row r="198" spans="1:2" ht="18" customHeight="1">
      <c r="A198" s="385" t="s">
        <v>2051</v>
      </c>
      <c r="B198" s="382" t="s">
        <v>2052</v>
      </c>
    </row>
    <row r="199" spans="1:2" ht="18" customHeight="1">
      <c r="A199" s="385" t="s">
        <v>500</v>
      </c>
      <c r="B199" s="382" t="s">
        <v>2053</v>
      </c>
    </row>
    <row r="200" spans="1:2" ht="18" customHeight="1">
      <c r="A200" s="385" t="s">
        <v>58</v>
      </c>
      <c r="B200" s="382" t="s">
        <v>2054</v>
      </c>
    </row>
    <row r="201" spans="1:2" ht="18" customHeight="1">
      <c r="A201" s="385" t="s">
        <v>2055</v>
      </c>
      <c r="B201" s="382" t="s">
        <v>2056</v>
      </c>
    </row>
    <row r="202" spans="1:2" ht="18" customHeight="1">
      <c r="A202" s="385" t="s">
        <v>2057</v>
      </c>
      <c r="B202" s="382" t="s">
        <v>2058</v>
      </c>
    </row>
    <row r="203" spans="1:2" ht="18" customHeight="1">
      <c r="A203" s="385" t="s">
        <v>2059</v>
      </c>
      <c r="B203" s="382" t="s">
        <v>2060</v>
      </c>
    </row>
    <row r="204" spans="1:2" ht="18" customHeight="1">
      <c r="A204" s="385" t="s">
        <v>2061</v>
      </c>
      <c r="B204" s="382" t="s">
        <v>2062</v>
      </c>
    </row>
    <row r="205" spans="1:2" ht="18" customHeight="1">
      <c r="A205" s="385" t="s">
        <v>2063</v>
      </c>
      <c r="B205" s="382" t="s">
        <v>2064</v>
      </c>
    </row>
    <row r="206" spans="1:2" ht="18" customHeight="1">
      <c r="A206" s="381">
        <v>59</v>
      </c>
      <c r="B206" s="382" t="s">
        <v>2065</v>
      </c>
    </row>
    <row r="207" spans="1:2" ht="18" customHeight="1">
      <c r="A207" s="381">
        <v>60</v>
      </c>
      <c r="B207" s="382" t="s">
        <v>2066</v>
      </c>
    </row>
    <row r="208" spans="1:2" ht="18" customHeight="1">
      <c r="A208" s="381">
        <v>61</v>
      </c>
      <c r="B208" s="382" t="s">
        <v>2067</v>
      </c>
    </row>
    <row r="209" spans="1:2" ht="18" customHeight="1">
      <c r="A209" s="381">
        <v>62</v>
      </c>
      <c r="B209" s="382" t="s">
        <v>2068</v>
      </c>
    </row>
    <row r="210" spans="1:2" ht="18" customHeight="1">
      <c r="A210" s="385" t="s">
        <v>796</v>
      </c>
      <c r="B210" s="382" t="s">
        <v>2069</v>
      </c>
    </row>
    <row r="211" spans="1:2" ht="18" customHeight="1">
      <c r="A211" s="385" t="s">
        <v>328</v>
      </c>
      <c r="B211" s="382" t="s">
        <v>2070</v>
      </c>
    </row>
    <row r="212" spans="1:2" ht="18" customHeight="1">
      <c r="A212" s="385" t="s">
        <v>43</v>
      </c>
      <c r="B212" s="382" t="s">
        <v>2071</v>
      </c>
    </row>
    <row r="213" spans="1:2" ht="18" customHeight="1">
      <c r="A213" s="385" t="s">
        <v>2072</v>
      </c>
      <c r="B213" s="382" t="s">
        <v>2073</v>
      </c>
    </row>
    <row r="214" spans="1:2" ht="18" customHeight="1">
      <c r="A214" s="385" t="s">
        <v>2074</v>
      </c>
      <c r="B214" s="382" t="s">
        <v>2075</v>
      </c>
    </row>
    <row r="215" spans="1:2" ht="18" customHeight="1">
      <c r="A215" s="385" t="s">
        <v>2076</v>
      </c>
      <c r="B215" s="382" t="s">
        <v>2077</v>
      </c>
    </row>
    <row r="216" spans="1:2" ht="18" customHeight="1">
      <c r="A216" s="385" t="s">
        <v>2078</v>
      </c>
      <c r="B216" s="382" t="s">
        <v>2079</v>
      </c>
    </row>
    <row r="217" spans="1:2" ht="18" customHeight="1">
      <c r="A217" s="385" t="s">
        <v>2080</v>
      </c>
      <c r="B217" s="382" t="s">
        <v>2081</v>
      </c>
    </row>
    <row r="218" spans="1:2" ht="18" customHeight="1">
      <c r="A218" s="385" t="s">
        <v>2082</v>
      </c>
      <c r="B218" s="382" t="s">
        <v>2083</v>
      </c>
    </row>
    <row r="219" spans="1:2" ht="18" customHeight="1">
      <c r="A219" s="385" t="s">
        <v>2084</v>
      </c>
      <c r="B219" s="382" t="s">
        <v>2085</v>
      </c>
    </row>
    <row r="220" spans="1:2" ht="18" customHeight="1">
      <c r="A220" s="385" t="s">
        <v>435</v>
      </c>
      <c r="B220" s="382" t="s">
        <v>2086</v>
      </c>
    </row>
    <row r="221" spans="1:2" ht="18" customHeight="1">
      <c r="A221" s="385" t="s">
        <v>2087</v>
      </c>
      <c r="B221" s="382" t="s">
        <v>2088</v>
      </c>
    </row>
    <row r="222" spans="1:2" ht="18" customHeight="1">
      <c r="A222" s="385" t="s">
        <v>472</v>
      </c>
      <c r="B222" s="382" t="s">
        <v>2089</v>
      </c>
    </row>
    <row r="223" spans="1:2" ht="18" customHeight="1">
      <c r="A223" s="385" t="s">
        <v>2090</v>
      </c>
      <c r="B223" s="382" t="s">
        <v>2091</v>
      </c>
    </row>
    <row r="224" spans="1:2" ht="18" customHeight="1">
      <c r="A224" s="385" t="s">
        <v>804</v>
      </c>
      <c r="B224" s="382" t="s">
        <v>2092</v>
      </c>
    </row>
    <row r="225" spans="1:2" ht="18" customHeight="1">
      <c r="A225" s="385" t="s">
        <v>2093</v>
      </c>
      <c r="B225" s="382" t="s">
        <v>2094</v>
      </c>
    </row>
    <row r="226" spans="1:2" ht="18" customHeight="1">
      <c r="A226" s="385" t="s">
        <v>721</v>
      </c>
      <c r="B226" s="382" t="s">
        <v>2095</v>
      </c>
    </row>
    <row r="227" spans="1:2" ht="18" customHeight="1">
      <c r="A227" s="385" t="s">
        <v>184</v>
      </c>
      <c r="B227" s="382" t="s">
        <v>2096</v>
      </c>
    </row>
    <row r="228" spans="1:2" ht="18" customHeight="1">
      <c r="A228" s="385" t="s">
        <v>2097</v>
      </c>
      <c r="B228" s="382" t="s">
        <v>2098</v>
      </c>
    </row>
    <row r="229" spans="1:2" ht="18" customHeight="1">
      <c r="A229" s="381">
        <v>65</v>
      </c>
      <c r="B229" s="382" t="s">
        <v>2099</v>
      </c>
    </row>
    <row r="230" spans="1:2" ht="18" customHeight="1">
      <c r="A230" s="381">
        <v>66</v>
      </c>
      <c r="B230" s="382" t="s">
        <v>2100</v>
      </c>
    </row>
    <row r="231" spans="1:2" ht="18" customHeight="1">
      <c r="A231" s="385" t="s">
        <v>2101</v>
      </c>
      <c r="B231" s="382" t="s">
        <v>2102</v>
      </c>
    </row>
    <row r="232" spans="1:2" ht="18" customHeight="1">
      <c r="A232" s="385" t="s">
        <v>2103</v>
      </c>
      <c r="B232" s="382" t="s">
        <v>2104</v>
      </c>
    </row>
    <row r="233" spans="1:2" ht="18" customHeight="1">
      <c r="A233" s="385" t="s">
        <v>2105</v>
      </c>
      <c r="B233" s="382" t="s">
        <v>2106</v>
      </c>
    </row>
    <row r="234" spans="1:2" ht="18" customHeight="1">
      <c r="A234" s="385" t="s">
        <v>2107</v>
      </c>
      <c r="B234" s="382" t="s">
        <v>2108</v>
      </c>
    </row>
    <row r="235" spans="1:2" ht="18" customHeight="1">
      <c r="A235" s="385" t="s">
        <v>2109</v>
      </c>
      <c r="B235" s="382" t="s">
        <v>2110</v>
      </c>
    </row>
    <row r="236" spans="1:2" ht="18" customHeight="1">
      <c r="A236" s="386" t="s">
        <v>2111</v>
      </c>
      <c r="B236" s="384" t="s">
        <v>2112</v>
      </c>
    </row>
    <row r="237" spans="1:2" ht="18" customHeight="1">
      <c r="A237" s="385" t="s">
        <v>2113</v>
      </c>
      <c r="B237" s="382" t="s">
        <v>2114</v>
      </c>
    </row>
    <row r="238" spans="1:2" ht="18" customHeight="1">
      <c r="A238" s="385" t="s">
        <v>908</v>
      </c>
      <c r="B238" s="382" t="s">
        <v>2115</v>
      </c>
    </row>
    <row r="239" spans="1:2" ht="18" customHeight="1">
      <c r="A239" s="381">
        <v>68</v>
      </c>
      <c r="B239" s="382" t="s">
        <v>2116</v>
      </c>
    </row>
    <row r="240" spans="1:2" ht="18" customHeight="1">
      <c r="A240" s="381">
        <v>69</v>
      </c>
      <c r="B240" s="382" t="s">
        <v>2117</v>
      </c>
    </row>
    <row r="241" spans="1:2" ht="18" customHeight="1">
      <c r="A241" s="381">
        <v>70</v>
      </c>
      <c r="B241" s="382" t="s">
        <v>2118</v>
      </c>
    </row>
    <row r="242" spans="1:2" ht="18" customHeight="1">
      <c r="A242" s="381">
        <v>71</v>
      </c>
      <c r="B242" s="382" t="s">
        <v>2119</v>
      </c>
    </row>
    <row r="243" spans="1:2" ht="18" customHeight="1">
      <c r="A243" s="381">
        <v>72</v>
      </c>
      <c r="B243" s="382" t="s">
        <v>2120</v>
      </c>
    </row>
    <row r="244" spans="1:2" ht="18" customHeight="1">
      <c r="A244" s="381">
        <v>73</v>
      </c>
      <c r="B244" s="382" t="s">
        <v>2121</v>
      </c>
    </row>
    <row r="245" spans="1:2" ht="18" customHeight="1">
      <c r="A245" s="385" t="s">
        <v>984</v>
      </c>
      <c r="B245" s="382" t="s">
        <v>2122</v>
      </c>
    </row>
    <row r="246" spans="1:2" ht="18" customHeight="1">
      <c r="A246" s="385" t="s">
        <v>169</v>
      </c>
      <c r="B246" s="382" t="s">
        <v>2123</v>
      </c>
    </row>
    <row r="247" spans="1:2" ht="18" customHeight="1">
      <c r="A247" s="385" t="s">
        <v>628</v>
      </c>
      <c r="B247" s="382" t="s">
        <v>2124</v>
      </c>
    </row>
    <row r="248" spans="1:2" ht="18" customHeight="1">
      <c r="A248" s="385" t="s">
        <v>2125</v>
      </c>
      <c r="B248" s="382" t="s">
        <v>2126</v>
      </c>
    </row>
    <row r="249" spans="1:2" ht="18" customHeight="1">
      <c r="A249" s="385" t="s">
        <v>2127</v>
      </c>
      <c r="B249" s="382" t="s">
        <v>2128</v>
      </c>
    </row>
    <row r="250" spans="1:2" ht="18" customHeight="1">
      <c r="A250" s="385" t="s">
        <v>2129</v>
      </c>
      <c r="B250" s="382" t="s">
        <v>2130</v>
      </c>
    </row>
    <row r="251" spans="1:2" ht="18" customHeight="1">
      <c r="A251" s="385" t="s">
        <v>2131</v>
      </c>
      <c r="B251" s="382" t="s">
        <v>2132</v>
      </c>
    </row>
    <row r="252" spans="1:2" ht="18" customHeight="1">
      <c r="A252" s="385" t="s">
        <v>2133</v>
      </c>
      <c r="B252" s="382" t="s">
        <v>2134</v>
      </c>
    </row>
    <row r="253" spans="1:2" ht="18" customHeight="1">
      <c r="A253" s="385" t="s">
        <v>2135</v>
      </c>
      <c r="B253" s="382" t="s">
        <v>2136</v>
      </c>
    </row>
    <row r="254" spans="1:2" ht="18" customHeight="1">
      <c r="A254" s="385" t="s">
        <v>2137</v>
      </c>
      <c r="B254" s="382" t="s">
        <v>2138</v>
      </c>
    </row>
    <row r="255" spans="1:2" ht="18" customHeight="1">
      <c r="A255" s="385" t="s">
        <v>866</v>
      </c>
      <c r="B255" s="382" t="s">
        <v>2139</v>
      </c>
    </row>
    <row r="256" spans="1:2" ht="18" customHeight="1">
      <c r="A256" s="385" t="s">
        <v>786</v>
      </c>
      <c r="B256" s="382" t="s">
        <v>2140</v>
      </c>
    </row>
    <row r="257" spans="1:2" ht="18" customHeight="1">
      <c r="A257" s="385" t="s">
        <v>2141</v>
      </c>
      <c r="B257" s="382" t="s">
        <v>2142</v>
      </c>
    </row>
    <row r="258" spans="1:2" ht="18" customHeight="1">
      <c r="A258" s="385" t="s">
        <v>1021</v>
      </c>
      <c r="B258" s="382" t="s">
        <v>2143</v>
      </c>
    </row>
    <row r="259" spans="1:2" ht="18" customHeight="1">
      <c r="A259" s="385" t="s">
        <v>2144</v>
      </c>
      <c r="B259" s="382" t="s">
        <v>2145</v>
      </c>
    </row>
    <row r="260" spans="1:2" ht="18" customHeight="1">
      <c r="A260" s="385" t="s">
        <v>2146</v>
      </c>
      <c r="B260" s="382" t="s">
        <v>2147</v>
      </c>
    </row>
    <row r="261" spans="1:2" ht="18" customHeight="1">
      <c r="A261" s="381">
        <v>80</v>
      </c>
      <c r="B261" s="382" t="s">
        <v>2148</v>
      </c>
    </row>
    <row r="262" spans="1:2" ht="18" customHeight="1">
      <c r="A262" s="385" t="s">
        <v>2149</v>
      </c>
      <c r="B262" s="382" t="s">
        <v>2150</v>
      </c>
    </row>
    <row r="263" spans="1:2" ht="18" customHeight="1">
      <c r="A263" s="381" t="s">
        <v>2151</v>
      </c>
      <c r="B263" s="382" t="s">
        <v>2152</v>
      </c>
    </row>
    <row r="264" spans="1:2" ht="18" customHeight="1">
      <c r="A264" s="385" t="s">
        <v>2153</v>
      </c>
      <c r="B264" s="382" t="s">
        <v>2154</v>
      </c>
    </row>
    <row r="265" spans="1:2" ht="18" customHeight="1">
      <c r="A265" s="381">
        <v>82</v>
      </c>
      <c r="B265" s="382" t="s">
        <v>2155</v>
      </c>
    </row>
    <row r="266" spans="1:2" ht="18" customHeight="1">
      <c r="A266" s="381">
        <v>83</v>
      </c>
      <c r="B266" s="387" t="s">
        <v>2156</v>
      </c>
    </row>
    <row r="267" spans="1:2" ht="18" customHeight="1">
      <c r="A267" s="385" t="s">
        <v>2157</v>
      </c>
      <c r="B267" s="382" t="s">
        <v>2158</v>
      </c>
    </row>
    <row r="268" spans="1:2" ht="18" customHeight="1">
      <c r="A268" s="385" t="s">
        <v>2159</v>
      </c>
      <c r="B268" s="382" t="s">
        <v>2160</v>
      </c>
    </row>
    <row r="269" spans="1:2" ht="18" customHeight="1">
      <c r="A269" s="385" t="s">
        <v>544</v>
      </c>
      <c r="B269" s="382" t="s">
        <v>2161</v>
      </c>
    </row>
    <row r="270" spans="1:2" ht="18" customHeight="1">
      <c r="A270" s="381" t="s">
        <v>2162</v>
      </c>
      <c r="B270" s="382" t="s">
        <v>2163</v>
      </c>
    </row>
    <row r="271" spans="1:2" ht="18" customHeight="1">
      <c r="A271" s="385" t="s">
        <v>2164</v>
      </c>
      <c r="B271" s="382" t="s">
        <v>2165</v>
      </c>
    </row>
    <row r="272" spans="1:2" ht="18" customHeight="1">
      <c r="A272" s="381">
        <v>85</v>
      </c>
      <c r="B272" s="382" t="s">
        <v>2166</v>
      </c>
    </row>
    <row r="273" spans="1:12" ht="18" customHeight="1">
      <c r="A273" s="381">
        <v>86</v>
      </c>
      <c r="B273" s="382" t="s">
        <v>2167</v>
      </c>
    </row>
    <row r="274" spans="1:12" ht="18" customHeight="1">
      <c r="A274" s="385" t="s">
        <v>2168</v>
      </c>
      <c r="B274" s="382" t="s">
        <v>2169</v>
      </c>
    </row>
    <row r="275" spans="1:12" ht="18" customHeight="1">
      <c r="A275" s="386" t="s">
        <v>2170</v>
      </c>
      <c r="B275" s="384" t="s">
        <v>2171</v>
      </c>
    </row>
    <row r="276" spans="1:12" ht="18.95" customHeight="1">
      <c r="A276" s="385" t="s">
        <v>2172</v>
      </c>
      <c r="B276" s="382" t="s">
        <v>2173</v>
      </c>
    </row>
    <row r="277" spans="1:12" ht="18.95" customHeight="1">
      <c r="A277" s="385" t="s">
        <v>2174</v>
      </c>
      <c r="B277" s="382" t="s">
        <v>2175</v>
      </c>
    </row>
    <row r="278" spans="1:12" ht="18.95" customHeight="1">
      <c r="A278" s="385" t="s">
        <v>2176</v>
      </c>
      <c r="B278" s="382" t="s">
        <v>2177</v>
      </c>
    </row>
    <row r="279" spans="1:12" ht="18.95" customHeight="1">
      <c r="A279" s="385" t="s">
        <v>2178</v>
      </c>
      <c r="B279" s="382" t="s">
        <v>2179</v>
      </c>
    </row>
    <row r="280" spans="1:12" ht="18.95" customHeight="1">
      <c r="A280" s="385" t="s">
        <v>2180</v>
      </c>
      <c r="B280" s="382" t="s">
        <v>2181</v>
      </c>
    </row>
    <row r="281" spans="1:12" ht="18.95" customHeight="1">
      <c r="A281" s="381">
        <v>88</v>
      </c>
      <c r="B281" s="382" t="s">
        <v>2182</v>
      </c>
      <c r="G281" s="388"/>
      <c r="H281" s="388"/>
      <c r="I281" s="388"/>
      <c r="J281" s="389"/>
      <c r="K281" s="389"/>
      <c r="L281" s="389"/>
    </row>
    <row r="282" spans="1:12" ht="18.95" customHeight="1">
      <c r="A282" s="381" t="s">
        <v>51</v>
      </c>
      <c r="B282" s="382" t="s">
        <v>2183</v>
      </c>
      <c r="G282" s="388"/>
      <c r="H282" s="388"/>
      <c r="I282" s="388"/>
      <c r="J282" s="389"/>
      <c r="K282" s="389"/>
      <c r="L282" s="389"/>
    </row>
    <row r="283" spans="1:12" ht="18.95" customHeight="1">
      <c r="A283" s="381" t="s">
        <v>4</v>
      </c>
      <c r="B283" s="382" t="s">
        <v>2184</v>
      </c>
      <c r="G283" s="388"/>
      <c r="H283" s="388"/>
      <c r="I283" s="388"/>
      <c r="J283" s="389"/>
      <c r="K283" s="389"/>
      <c r="L283" s="389"/>
    </row>
    <row r="284" spans="1:12" ht="18.95" customHeight="1">
      <c r="A284" s="381" t="s">
        <v>2185</v>
      </c>
      <c r="B284" s="390" t="s">
        <v>2186</v>
      </c>
      <c r="G284" s="388"/>
      <c r="H284" s="388"/>
      <c r="I284" s="388"/>
      <c r="J284" s="389"/>
      <c r="K284" s="389"/>
      <c r="L284" s="389"/>
    </row>
    <row r="285" spans="1:12" ht="18.95" customHeight="1">
      <c r="A285" s="381">
        <v>89</v>
      </c>
      <c r="B285" s="382" t="s">
        <v>2187</v>
      </c>
      <c r="G285" s="388"/>
      <c r="H285" s="388"/>
      <c r="I285" s="388"/>
      <c r="J285" s="389"/>
      <c r="K285" s="389"/>
      <c r="L285" s="389"/>
    </row>
    <row r="286" spans="1:12" ht="18.95" customHeight="1">
      <c r="A286" s="381">
        <v>90</v>
      </c>
      <c r="B286" s="382" t="s">
        <v>2188</v>
      </c>
      <c r="G286" s="388"/>
      <c r="H286" s="388"/>
      <c r="I286" s="388"/>
      <c r="J286" s="391"/>
      <c r="K286" s="391"/>
      <c r="L286" s="391"/>
    </row>
    <row r="287" spans="1:12" ht="18.95" customHeight="1">
      <c r="A287" s="385" t="s">
        <v>2189</v>
      </c>
      <c r="B287" s="382" t="s">
        <v>2190</v>
      </c>
    </row>
    <row r="288" spans="1:12" ht="18.95" customHeight="1">
      <c r="A288" s="385" t="s">
        <v>2191</v>
      </c>
      <c r="B288" s="382" t="s">
        <v>2192</v>
      </c>
    </row>
    <row r="289" spans="1:2" ht="18.95" customHeight="1">
      <c r="A289" s="381">
        <v>92</v>
      </c>
      <c r="B289" s="382" t="s">
        <v>2193</v>
      </c>
    </row>
    <row r="290" spans="1:2" ht="18.95" customHeight="1">
      <c r="A290" s="381">
        <v>93</v>
      </c>
      <c r="B290" s="382" t="s">
        <v>2194</v>
      </c>
    </row>
    <row r="291" spans="1:2" ht="18.95" customHeight="1">
      <c r="A291" s="381">
        <v>94</v>
      </c>
      <c r="B291" s="382" t="s">
        <v>2195</v>
      </c>
    </row>
    <row r="292" spans="1:2" ht="18.95" customHeight="1">
      <c r="A292" s="385" t="s">
        <v>35</v>
      </c>
      <c r="B292" s="382" t="s">
        <v>2196</v>
      </c>
    </row>
    <row r="293" spans="1:2" ht="18.95" customHeight="1">
      <c r="A293" s="385" t="s">
        <v>2197</v>
      </c>
      <c r="B293" s="382" t="s">
        <v>2198</v>
      </c>
    </row>
    <row r="294" spans="1:2" ht="18.95" customHeight="1">
      <c r="A294" s="385" t="s">
        <v>2199</v>
      </c>
      <c r="B294" s="382" t="s">
        <v>2200</v>
      </c>
    </row>
    <row r="295" spans="1:2" ht="18.95" customHeight="1">
      <c r="A295" s="385" t="s">
        <v>2201</v>
      </c>
      <c r="B295" s="382" t="s">
        <v>2202</v>
      </c>
    </row>
    <row r="296" spans="1:2" ht="18.95" customHeight="1">
      <c r="A296" s="381">
        <v>96</v>
      </c>
      <c r="B296" s="382" t="s">
        <v>2203</v>
      </c>
    </row>
    <row r="297" spans="1:2" ht="18.95" customHeight="1">
      <c r="A297" s="381">
        <v>97</v>
      </c>
      <c r="B297" s="382" t="s">
        <v>2204</v>
      </c>
    </row>
    <row r="298" spans="1:2" ht="18.95" customHeight="1">
      <c r="A298" s="381">
        <v>98</v>
      </c>
      <c r="B298" s="382" t="s">
        <v>2205</v>
      </c>
    </row>
    <row r="299" spans="1:2" ht="18.95" customHeight="1">
      <c r="A299" s="381">
        <v>99</v>
      </c>
      <c r="B299" s="382" t="s">
        <v>2206</v>
      </c>
    </row>
    <row r="300" spans="1:2" ht="18.95" customHeight="1">
      <c r="A300" s="385" t="s">
        <v>240</v>
      </c>
      <c r="B300" s="382" t="s">
        <v>2207</v>
      </c>
    </row>
    <row r="301" spans="1:2" ht="18.95" customHeight="1">
      <c r="A301" s="385" t="s">
        <v>2208</v>
      </c>
      <c r="B301" s="382" t="s">
        <v>2209</v>
      </c>
    </row>
    <row r="302" spans="1:2" ht="18.95" customHeight="1">
      <c r="A302" s="385" t="s">
        <v>2210</v>
      </c>
      <c r="B302" s="382" t="s">
        <v>2211</v>
      </c>
    </row>
    <row r="303" spans="1:2" ht="18.95" customHeight="1">
      <c r="A303" s="385" t="s">
        <v>2212</v>
      </c>
      <c r="B303" s="382" t="s">
        <v>2213</v>
      </c>
    </row>
    <row r="304" spans="1:2" ht="18.95" customHeight="1">
      <c r="A304" s="385" t="s">
        <v>251</v>
      </c>
      <c r="B304" s="382" t="s">
        <v>2214</v>
      </c>
    </row>
    <row r="305" spans="1:2" ht="18.95" customHeight="1">
      <c r="A305" s="385" t="s">
        <v>585</v>
      </c>
      <c r="B305" s="382" t="s">
        <v>2215</v>
      </c>
    </row>
    <row r="306" spans="1:2" ht="18.95" customHeight="1">
      <c r="A306" s="381">
        <v>101</v>
      </c>
      <c r="B306" s="382" t="s">
        <v>2216</v>
      </c>
    </row>
    <row r="307" spans="1:2" ht="18.95" customHeight="1">
      <c r="A307" s="381">
        <v>102</v>
      </c>
      <c r="B307" s="382" t="s">
        <v>2217</v>
      </c>
    </row>
    <row r="308" spans="1:2" ht="18.95" customHeight="1">
      <c r="A308" s="385" t="s">
        <v>2218</v>
      </c>
      <c r="B308" s="382" t="s">
        <v>2219</v>
      </c>
    </row>
    <row r="309" spans="1:2" ht="18.95" customHeight="1">
      <c r="A309" s="385" t="s">
        <v>2220</v>
      </c>
      <c r="B309" s="382" t="s">
        <v>2221</v>
      </c>
    </row>
    <row r="310" spans="1:2" ht="18.95" customHeight="1">
      <c r="A310" s="385" t="s">
        <v>2222</v>
      </c>
      <c r="B310" s="382" t="s">
        <v>2223</v>
      </c>
    </row>
    <row r="311" spans="1:2" ht="18.95" customHeight="1">
      <c r="A311" s="385" t="s">
        <v>2224</v>
      </c>
      <c r="B311" s="382" t="s">
        <v>2225</v>
      </c>
    </row>
    <row r="312" spans="1:2" ht="18.95" customHeight="1">
      <c r="A312" s="381">
        <v>104</v>
      </c>
      <c r="B312" s="382" t="s">
        <v>2226</v>
      </c>
    </row>
    <row r="313" spans="1:2" ht="18.95" customHeight="1">
      <c r="A313" s="381">
        <v>105</v>
      </c>
      <c r="B313" s="382" t="s">
        <v>2227</v>
      </c>
    </row>
    <row r="314" spans="1:2" ht="18.95" customHeight="1">
      <c r="A314" s="381">
        <v>106</v>
      </c>
      <c r="B314" s="382" t="s">
        <v>2228</v>
      </c>
    </row>
    <row r="315" spans="1:2" ht="18.95" customHeight="1">
      <c r="A315" s="383">
        <v>107</v>
      </c>
      <c r="B315" s="384" t="s">
        <v>2229</v>
      </c>
    </row>
  </sheetData>
  <pageMargins left="0.70866141732283472" right="0.70866141732283472" top="0.94" bottom="0.81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8"/>
  <sheetViews>
    <sheetView workbookViewId="0">
      <selection activeCell="B11" sqref="B11"/>
    </sheetView>
  </sheetViews>
  <sheetFormatPr defaultColWidth="27.5703125" defaultRowHeight="20.100000000000001" customHeight="1"/>
  <cols>
    <col min="1" max="1" width="16.85546875" style="31" customWidth="1"/>
    <col min="2" max="2" width="35.140625" style="31" customWidth="1"/>
    <col min="3" max="3" width="35.7109375" style="31" customWidth="1"/>
    <col min="4" max="4" width="13" style="395" customWidth="1"/>
    <col min="5" max="5" width="10.140625" style="395" customWidth="1"/>
    <col min="6" max="6" width="13" style="396" customWidth="1"/>
    <col min="7" max="7" width="16.85546875" style="395" customWidth="1"/>
    <col min="8" max="8" width="11.28515625" style="395" customWidth="1"/>
    <col min="9" max="9" width="15.7109375" style="31" customWidth="1"/>
    <col min="10" max="10" width="14.28515625" style="31" customWidth="1"/>
    <col min="11" max="11" width="15.140625" style="31" customWidth="1"/>
    <col min="12" max="12" width="16.85546875" style="31" customWidth="1"/>
    <col min="13" max="13" width="14.7109375" style="31" customWidth="1"/>
    <col min="14" max="14" width="8.140625" style="395" customWidth="1"/>
    <col min="15" max="15" width="14.85546875" style="512" customWidth="1"/>
    <col min="16" max="16" width="13.85546875" style="83" customWidth="1"/>
    <col min="17" max="17" width="13.140625" style="83" customWidth="1"/>
    <col min="18" max="18" width="14.28515625" style="83" customWidth="1"/>
    <col min="19" max="19" width="13.7109375" style="83" customWidth="1"/>
    <col min="20" max="20" width="15.5703125" style="83" customWidth="1"/>
    <col min="21" max="21" width="10.85546875" style="83" customWidth="1"/>
    <col min="22" max="22" width="11.28515625" style="83" customWidth="1"/>
    <col min="23" max="23" width="11" style="83" customWidth="1"/>
    <col min="24" max="24" width="16.5703125" style="83" customWidth="1"/>
    <col min="25" max="25" width="16" style="83" customWidth="1"/>
    <col min="26" max="26" width="16.5703125" style="83" customWidth="1"/>
    <col min="27" max="16384" width="27.5703125" style="31"/>
  </cols>
  <sheetData>
    <row r="1" spans="1:27" s="392" customFormat="1" ht="20.100000000000001" customHeight="1">
      <c r="A1" s="582" t="s">
        <v>2253</v>
      </c>
      <c r="D1" s="393"/>
      <c r="E1" s="393"/>
      <c r="F1" s="397"/>
      <c r="H1" s="393"/>
      <c r="N1" s="393"/>
      <c r="O1" s="398"/>
      <c r="P1" s="394"/>
      <c r="Q1" s="394"/>
      <c r="R1" s="394"/>
      <c r="S1" s="394"/>
      <c r="T1" s="394"/>
      <c r="U1" s="399"/>
      <c r="V1" s="399"/>
      <c r="W1" s="399"/>
      <c r="X1" s="399"/>
      <c r="Y1" s="399"/>
      <c r="Z1" s="399"/>
      <c r="AA1" s="400"/>
    </row>
    <row r="2" spans="1:27" s="392" customFormat="1" ht="20.100000000000001" customHeight="1">
      <c r="A2" s="401" t="s">
        <v>2230</v>
      </c>
      <c r="B2" s="402" t="s">
        <v>2231</v>
      </c>
      <c r="C2" s="402" t="s">
        <v>1668</v>
      </c>
      <c r="D2" s="403" t="s">
        <v>2232</v>
      </c>
      <c r="E2" s="403" t="s">
        <v>0</v>
      </c>
      <c r="F2" s="404" t="s">
        <v>2233</v>
      </c>
      <c r="G2" s="403" t="s">
        <v>2234</v>
      </c>
      <c r="H2" s="403" t="s">
        <v>2235</v>
      </c>
      <c r="I2" s="405" t="s">
        <v>2236</v>
      </c>
      <c r="J2" s="405" t="s">
        <v>2237</v>
      </c>
      <c r="K2" s="405" t="s">
        <v>2238</v>
      </c>
      <c r="L2" s="405" t="s">
        <v>2239</v>
      </c>
      <c r="M2" s="405" t="s">
        <v>1587</v>
      </c>
      <c r="N2" s="403" t="s">
        <v>2240</v>
      </c>
      <c r="O2" s="406" t="s">
        <v>2241</v>
      </c>
      <c r="P2" s="407" t="s">
        <v>2242</v>
      </c>
      <c r="Q2" s="407" t="s">
        <v>2243</v>
      </c>
      <c r="R2" s="407" t="s">
        <v>2244</v>
      </c>
      <c r="S2" s="407" t="s">
        <v>2245</v>
      </c>
      <c r="T2" s="407" t="s">
        <v>2246</v>
      </c>
      <c r="U2" s="408" t="s">
        <v>2247</v>
      </c>
      <c r="V2" s="408" t="s">
        <v>2248</v>
      </c>
      <c r="W2" s="408" t="s">
        <v>2249</v>
      </c>
      <c r="X2" s="408" t="s">
        <v>2250</v>
      </c>
      <c r="Y2" s="408" t="s">
        <v>2251</v>
      </c>
      <c r="Z2" s="409" t="s">
        <v>2252</v>
      </c>
      <c r="AA2" s="400"/>
    </row>
    <row r="3" spans="1:27" ht="20.100000000000001" customHeight="1">
      <c r="A3" s="488" t="s">
        <v>1</v>
      </c>
      <c r="B3" s="489" t="s">
        <v>2</v>
      </c>
      <c r="C3" s="489" t="s">
        <v>3</v>
      </c>
      <c r="D3" s="490" t="s">
        <v>4</v>
      </c>
      <c r="E3" s="490">
        <v>35101</v>
      </c>
      <c r="F3" s="491">
        <v>42832</v>
      </c>
      <c r="G3" s="490" t="s">
        <v>5</v>
      </c>
      <c r="H3" s="490">
        <v>5</v>
      </c>
      <c r="I3" s="489"/>
      <c r="J3" s="489" t="s">
        <v>6</v>
      </c>
      <c r="K3" s="489" t="s">
        <v>7</v>
      </c>
      <c r="L3" s="489" t="s">
        <v>8</v>
      </c>
      <c r="M3" s="489" t="s">
        <v>9</v>
      </c>
      <c r="N3" s="490">
        <v>30120</v>
      </c>
      <c r="O3" s="509"/>
      <c r="P3" s="492">
        <v>45000000</v>
      </c>
      <c r="Q3" s="492">
        <v>200000000</v>
      </c>
      <c r="R3" s="492">
        <v>2000000000</v>
      </c>
      <c r="S3" s="492">
        <v>680000000</v>
      </c>
      <c r="T3" s="492">
        <v>2925000000</v>
      </c>
      <c r="U3" s="492">
        <v>59</v>
      </c>
      <c r="V3" s="492">
        <v>9</v>
      </c>
      <c r="W3" s="492">
        <v>68</v>
      </c>
      <c r="X3" s="492">
        <v>178460</v>
      </c>
      <c r="Y3" s="492">
        <v>205088</v>
      </c>
      <c r="Z3" s="493">
        <v>9856</v>
      </c>
    </row>
    <row r="4" spans="1:27" ht="20.100000000000001" customHeight="1">
      <c r="A4" s="494" t="s">
        <v>10</v>
      </c>
      <c r="B4" s="495" t="s">
        <v>11</v>
      </c>
      <c r="C4" s="495" t="s">
        <v>12</v>
      </c>
      <c r="D4" s="496" t="s">
        <v>4</v>
      </c>
      <c r="E4" s="496">
        <v>35101</v>
      </c>
      <c r="F4" s="497">
        <v>42832</v>
      </c>
      <c r="G4" s="496">
        <v>19</v>
      </c>
      <c r="H4" s="496">
        <v>19</v>
      </c>
      <c r="I4" s="495"/>
      <c r="J4" s="495" t="s">
        <v>13</v>
      </c>
      <c r="K4" s="495" t="s">
        <v>14</v>
      </c>
      <c r="L4" s="495" t="s">
        <v>15</v>
      </c>
      <c r="M4" s="495" t="s">
        <v>16</v>
      </c>
      <c r="N4" s="496">
        <v>10800</v>
      </c>
      <c r="O4" s="510"/>
      <c r="P4" s="498">
        <v>0</v>
      </c>
      <c r="Q4" s="498">
        <v>300000000</v>
      </c>
      <c r="R4" s="498">
        <v>920000000</v>
      </c>
      <c r="S4" s="498">
        <v>40000000</v>
      </c>
      <c r="T4" s="498">
        <v>1260000000</v>
      </c>
      <c r="U4" s="498">
        <v>18</v>
      </c>
      <c r="V4" s="498">
        <v>1</v>
      </c>
      <c r="W4" s="498">
        <v>19</v>
      </c>
      <c r="X4" s="498">
        <v>58251.29</v>
      </c>
      <c r="Y4" s="498">
        <v>11200</v>
      </c>
      <c r="Z4" s="499">
        <v>9604</v>
      </c>
    </row>
    <row r="5" spans="1:27" ht="20.100000000000001" customHeight="1">
      <c r="A5" s="494" t="s">
        <v>17</v>
      </c>
      <c r="B5" s="495" t="s">
        <v>18</v>
      </c>
      <c r="C5" s="495" t="s">
        <v>19</v>
      </c>
      <c r="D5" s="496" t="s">
        <v>20</v>
      </c>
      <c r="E5" s="496">
        <v>52102</v>
      </c>
      <c r="F5" s="497">
        <v>42846</v>
      </c>
      <c r="G5" s="496"/>
      <c r="H5" s="496">
        <v>6</v>
      </c>
      <c r="I5" s="495" t="s">
        <v>21</v>
      </c>
      <c r="J5" s="495" t="s">
        <v>21</v>
      </c>
      <c r="K5" s="495" t="s">
        <v>22</v>
      </c>
      <c r="L5" s="495" t="s">
        <v>23</v>
      </c>
      <c r="M5" s="495" t="s">
        <v>24</v>
      </c>
      <c r="N5" s="496">
        <v>10540</v>
      </c>
      <c r="O5" s="510" t="s">
        <v>25</v>
      </c>
      <c r="P5" s="498">
        <v>80000000</v>
      </c>
      <c r="Q5" s="498">
        <v>360000000</v>
      </c>
      <c r="R5" s="498">
        <v>10000000</v>
      </c>
      <c r="S5" s="498">
        <v>9000000</v>
      </c>
      <c r="T5" s="498">
        <v>459000000</v>
      </c>
      <c r="U5" s="498">
        <v>36</v>
      </c>
      <c r="V5" s="498">
        <v>9</v>
      </c>
      <c r="W5" s="498">
        <v>45</v>
      </c>
      <c r="X5" s="498">
        <v>470</v>
      </c>
      <c r="Y5" s="498">
        <v>197360</v>
      </c>
      <c r="Z5" s="499">
        <v>44250</v>
      </c>
    </row>
    <row r="6" spans="1:27" ht="20.100000000000001" customHeight="1">
      <c r="A6" s="494" t="s">
        <v>26</v>
      </c>
      <c r="B6" s="495" t="s">
        <v>27</v>
      </c>
      <c r="C6" s="495" t="s">
        <v>28</v>
      </c>
      <c r="D6" s="496" t="s">
        <v>4</v>
      </c>
      <c r="E6" s="496">
        <v>35101</v>
      </c>
      <c r="F6" s="497">
        <v>42849</v>
      </c>
      <c r="G6" s="496"/>
      <c r="H6" s="496">
        <v>1</v>
      </c>
      <c r="I6" s="495"/>
      <c r="J6" s="495"/>
      <c r="K6" s="495" t="s">
        <v>29</v>
      </c>
      <c r="L6" s="495" t="s">
        <v>30</v>
      </c>
      <c r="M6" s="495" t="s">
        <v>31</v>
      </c>
      <c r="N6" s="496">
        <v>10110</v>
      </c>
      <c r="O6" s="510"/>
      <c r="P6" s="498">
        <v>25000000</v>
      </c>
      <c r="Q6" s="498">
        <v>55000000</v>
      </c>
      <c r="R6" s="498">
        <v>280000000</v>
      </c>
      <c r="S6" s="498">
        <v>1000000</v>
      </c>
      <c r="T6" s="498">
        <v>361000000</v>
      </c>
      <c r="U6" s="498">
        <v>28</v>
      </c>
      <c r="V6" s="498">
        <v>4</v>
      </c>
      <c r="W6" s="498">
        <v>32</v>
      </c>
      <c r="X6" s="498">
        <v>20453.599999999999</v>
      </c>
      <c r="Y6" s="498">
        <v>77880</v>
      </c>
      <c r="Z6" s="499">
        <v>720</v>
      </c>
    </row>
    <row r="7" spans="1:27" ht="20.100000000000001" customHeight="1">
      <c r="A7" s="494" t="s">
        <v>32</v>
      </c>
      <c r="B7" s="495" t="s">
        <v>33</v>
      </c>
      <c r="C7" s="495" t="s">
        <v>34</v>
      </c>
      <c r="D7" s="496" t="s">
        <v>35</v>
      </c>
      <c r="E7" s="496">
        <v>33121</v>
      </c>
      <c r="F7" s="497">
        <v>42851</v>
      </c>
      <c r="G7" s="496">
        <v>363</v>
      </c>
      <c r="H7" s="496">
        <v>1</v>
      </c>
      <c r="I7" s="495" t="s">
        <v>21</v>
      </c>
      <c r="J7" s="495" t="s">
        <v>21</v>
      </c>
      <c r="K7" s="495" t="s">
        <v>36</v>
      </c>
      <c r="L7" s="495" t="s">
        <v>37</v>
      </c>
      <c r="M7" s="495" t="s">
        <v>38</v>
      </c>
      <c r="N7" s="496">
        <v>44000</v>
      </c>
      <c r="O7" s="510" t="s">
        <v>39</v>
      </c>
      <c r="P7" s="498">
        <v>8500000</v>
      </c>
      <c r="Q7" s="498">
        <v>110000000</v>
      </c>
      <c r="R7" s="498">
        <v>30000000</v>
      </c>
      <c r="S7" s="498">
        <v>150000000</v>
      </c>
      <c r="T7" s="498">
        <v>298500000</v>
      </c>
      <c r="U7" s="498">
        <v>20</v>
      </c>
      <c r="V7" s="498">
        <v>0</v>
      </c>
      <c r="W7" s="498">
        <v>20</v>
      </c>
      <c r="X7" s="498">
        <v>181.52</v>
      </c>
      <c r="Y7" s="498">
        <v>20898</v>
      </c>
      <c r="Z7" s="499">
        <v>9394</v>
      </c>
    </row>
    <row r="8" spans="1:27" ht="20.100000000000001" customHeight="1">
      <c r="A8" s="494" t="s">
        <v>40</v>
      </c>
      <c r="B8" s="495" t="s">
        <v>41</v>
      </c>
      <c r="C8" s="495" t="s">
        <v>42</v>
      </c>
      <c r="D8" s="496" t="s">
        <v>43</v>
      </c>
      <c r="E8" s="496">
        <v>30990</v>
      </c>
      <c r="F8" s="497">
        <v>42828</v>
      </c>
      <c r="G8" s="496" t="s">
        <v>44</v>
      </c>
      <c r="H8" s="496">
        <v>1</v>
      </c>
      <c r="I8" s="495"/>
      <c r="J8" s="495"/>
      <c r="K8" s="495" t="s">
        <v>45</v>
      </c>
      <c r="L8" s="495" t="s">
        <v>46</v>
      </c>
      <c r="M8" s="495" t="s">
        <v>47</v>
      </c>
      <c r="N8" s="496">
        <v>12120</v>
      </c>
      <c r="O8" s="510"/>
      <c r="P8" s="498">
        <v>125500000</v>
      </c>
      <c r="Q8" s="498">
        <v>90000000</v>
      </c>
      <c r="R8" s="498">
        <v>40000000</v>
      </c>
      <c r="S8" s="498">
        <v>30000000</v>
      </c>
      <c r="T8" s="498">
        <v>285500000</v>
      </c>
      <c r="U8" s="498">
        <v>70</v>
      </c>
      <c r="V8" s="498">
        <v>34</v>
      </c>
      <c r="W8" s="498">
        <v>104</v>
      </c>
      <c r="X8" s="498">
        <v>479.5</v>
      </c>
      <c r="Y8" s="498">
        <v>64448</v>
      </c>
      <c r="Z8" s="499">
        <v>4500</v>
      </c>
    </row>
    <row r="9" spans="1:27" ht="20.100000000000001" customHeight="1">
      <c r="A9" s="494" t="s">
        <v>48</v>
      </c>
      <c r="B9" s="495" t="s">
        <v>49</v>
      </c>
      <c r="C9" s="495" t="s">
        <v>50</v>
      </c>
      <c r="D9" s="496" t="s">
        <v>51</v>
      </c>
      <c r="E9" s="496">
        <v>35101</v>
      </c>
      <c r="F9" s="497">
        <v>42849</v>
      </c>
      <c r="G9" s="496" t="s">
        <v>52</v>
      </c>
      <c r="H9" s="496">
        <v>10</v>
      </c>
      <c r="I9" s="495"/>
      <c r="J9" s="495"/>
      <c r="K9" s="495" t="s">
        <v>53</v>
      </c>
      <c r="L9" s="495" t="s">
        <v>54</v>
      </c>
      <c r="M9" s="495" t="s">
        <v>9</v>
      </c>
      <c r="N9" s="496">
        <v>10110</v>
      </c>
      <c r="O9" s="510"/>
      <c r="P9" s="498">
        <v>0</v>
      </c>
      <c r="Q9" s="498">
        <v>90000000</v>
      </c>
      <c r="R9" s="498">
        <v>156000000</v>
      </c>
      <c r="S9" s="498">
        <v>4000000</v>
      </c>
      <c r="T9" s="498">
        <v>250000000</v>
      </c>
      <c r="U9" s="498">
        <v>3</v>
      </c>
      <c r="V9" s="498">
        <v>0</v>
      </c>
      <c r="W9" s="498">
        <v>3</v>
      </c>
      <c r="X9" s="498">
        <v>13398</v>
      </c>
      <c r="Y9" s="498">
        <v>77220</v>
      </c>
      <c r="Z9" s="499">
        <v>271</v>
      </c>
    </row>
    <row r="10" spans="1:27" ht="20.100000000000001" customHeight="1">
      <c r="A10" s="494" t="s">
        <v>55</v>
      </c>
      <c r="B10" s="495" t="s">
        <v>56</v>
      </c>
      <c r="C10" s="495" t="s">
        <v>57</v>
      </c>
      <c r="D10" s="496" t="s">
        <v>58</v>
      </c>
      <c r="E10" s="496">
        <v>23953</v>
      </c>
      <c r="F10" s="497">
        <v>42836</v>
      </c>
      <c r="G10" s="496" t="s">
        <v>59</v>
      </c>
      <c r="H10" s="496">
        <v>6</v>
      </c>
      <c r="I10" s="495"/>
      <c r="J10" s="495"/>
      <c r="K10" s="495" t="s">
        <v>60</v>
      </c>
      <c r="L10" s="495" t="s">
        <v>61</v>
      </c>
      <c r="M10" s="495" t="s">
        <v>16</v>
      </c>
      <c r="N10" s="496">
        <v>10160</v>
      </c>
      <c r="O10" s="510" t="s">
        <v>62</v>
      </c>
      <c r="P10" s="498">
        <v>51793200</v>
      </c>
      <c r="Q10" s="498">
        <v>75000000</v>
      </c>
      <c r="R10" s="498">
        <v>115000000</v>
      </c>
      <c r="S10" s="498">
        <v>5000000</v>
      </c>
      <c r="T10" s="498">
        <v>246793200</v>
      </c>
      <c r="U10" s="498">
        <v>36</v>
      </c>
      <c r="V10" s="498">
        <v>15</v>
      </c>
      <c r="W10" s="498">
        <v>51</v>
      </c>
      <c r="X10" s="498">
        <v>432</v>
      </c>
      <c r="Y10" s="498">
        <v>93016</v>
      </c>
      <c r="Z10" s="499">
        <v>7680</v>
      </c>
    </row>
    <row r="11" spans="1:27" ht="20.100000000000001" customHeight="1">
      <c r="A11" s="494" t="s">
        <v>63</v>
      </c>
      <c r="B11" s="495" t="s">
        <v>64</v>
      </c>
      <c r="C11" s="495" t="s">
        <v>65</v>
      </c>
      <c r="D11" s="496" t="s">
        <v>66</v>
      </c>
      <c r="E11" s="496">
        <v>20231</v>
      </c>
      <c r="F11" s="497">
        <v>42849</v>
      </c>
      <c r="G11" s="496" t="s">
        <v>67</v>
      </c>
      <c r="H11" s="496">
        <v>5</v>
      </c>
      <c r="I11" s="495"/>
      <c r="J11" s="495"/>
      <c r="K11" s="495" t="s">
        <v>68</v>
      </c>
      <c r="L11" s="495" t="s">
        <v>68</v>
      </c>
      <c r="M11" s="495" t="s">
        <v>47</v>
      </c>
      <c r="N11" s="496">
        <v>12150</v>
      </c>
      <c r="O11" s="510"/>
      <c r="P11" s="498">
        <v>30400000</v>
      </c>
      <c r="Q11" s="498">
        <v>160000000</v>
      </c>
      <c r="R11" s="498">
        <v>10000000</v>
      </c>
      <c r="S11" s="498">
        <v>5000000</v>
      </c>
      <c r="T11" s="498">
        <v>205400000</v>
      </c>
      <c r="U11" s="498">
        <v>8</v>
      </c>
      <c r="V11" s="498">
        <v>7</v>
      </c>
      <c r="W11" s="498">
        <v>15</v>
      </c>
      <c r="X11" s="498">
        <v>54</v>
      </c>
      <c r="Y11" s="498">
        <v>560</v>
      </c>
      <c r="Z11" s="499">
        <v>560</v>
      </c>
    </row>
    <row r="12" spans="1:27" ht="20.100000000000001" customHeight="1">
      <c r="A12" s="494" t="s">
        <v>69</v>
      </c>
      <c r="B12" s="495" t="s">
        <v>70</v>
      </c>
      <c r="C12" s="495" t="s">
        <v>71</v>
      </c>
      <c r="D12" s="496" t="s">
        <v>58</v>
      </c>
      <c r="E12" s="496">
        <v>23953</v>
      </c>
      <c r="F12" s="497">
        <v>42849</v>
      </c>
      <c r="G12" s="496">
        <v>599</v>
      </c>
      <c r="H12" s="496">
        <v>1</v>
      </c>
      <c r="I12" s="495"/>
      <c r="J12" s="495"/>
      <c r="K12" s="495" t="s">
        <v>72</v>
      </c>
      <c r="L12" s="495" t="s">
        <v>73</v>
      </c>
      <c r="M12" s="495" t="s">
        <v>74</v>
      </c>
      <c r="N12" s="496">
        <v>10800</v>
      </c>
      <c r="O12" s="510" t="s">
        <v>75</v>
      </c>
      <c r="P12" s="498">
        <v>32931866</v>
      </c>
      <c r="Q12" s="498">
        <v>80000000</v>
      </c>
      <c r="R12" s="498">
        <v>50000000</v>
      </c>
      <c r="S12" s="498">
        <v>42000000</v>
      </c>
      <c r="T12" s="498">
        <v>204931866</v>
      </c>
      <c r="U12" s="498">
        <v>25</v>
      </c>
      <c r="V12" s="498">
        <v>22</v>
      </c>
      <c r="W12" s="498">
        <v>47</v>
      </c>
      <c r="X12" s="498">
        <v>475</v>
      </c>
      <c r="Y12" s="498">
        <v>77631</v>
      </c>
      <c r="Z12" s="499">
        <v>6600</v>
      </c>
    </row>
    <row r="13" spans="1:27" ht="20.100000000000001" customHeight="1">
      <c r="A13" s="494" t="s">
        <v>76</v>
      </c>
      <c r="B13" s="495" t="s">
        <v>77</v>
      </c>
      <c r="C13" s="495" t="s">
        <v>78</v>
      </c>
      <c r="D13" s="496" t="s">
        <v>35</v>
      </c>
      <c r="E13" s="496">
        <v>33121</v>
      </c>
      <c r="F13" s="497">
        <v>42837</v>
      </c>
      <c r="G13" s="500">
        <v>43086</v>
      </c>
      <c r="H13" s="496"/>
      <c r="I13" s="495"/>
      <c r="J13" s="495" t="s">
        <v>79</v>
      </c>
      <c r="K13" s="495" t="s">
        <v>80</v>
      </c>
      <c r="L13" s="495" t="s">
        <v>81</v>
      </c>
      <c r="M13" s="495" t="s">
        <v>82</v>
      </c>
      <c r="N13" s="496">
        <v>10240</v>
      </c>
      <c r="O13" s="510" t="s">
        <v>83</v>
      </c>
      <c r="P13" s="498">
        <v>35000000</v>
      </c>
      <c r="Q13" s="498">
        <v>155000000</v>
      </c>
      <c r="R13" s="498">
        <v>2000000</v>
      </c>
      <c r="S13" s="498">
        <v>3000000</v>
      </c>
      <c r="T13" s="498">
        <v>195000000</v>
      </c>
      <c r="U13" s="498">
        <v>30</v>
      </c>
      <c r="V13" s="498">
        <v>0</v>
      </c>
      <c r="W13" s="498">
        <v>30</v>
      </c>
      <c r="X13" s="498">
        <v>92.83</v>
      </c>
      <c r="Y13" s="498">
        <v>8432</v>
      </c>
      <c r="Z13" s="499">
        <v>291</v>
      </c>
    </row>
    <row r="14" spans="1:27" ht="20.100000000000001" customHeight="1">
      <c r="A14" s="494" t="s">
        <v>84</v>
      </c>
      <c r="B14" s="495" t="s">
        <v>85</v>
      </c>
      <c r="C14" s="495" t="s">
        <v>86</v>
      </c>
      <c r="D14" s="496" t="s">
        <v>87</v>
      </c>
      <c r="E14" s="496">
        <v>21001</v>
      </c>
      <c r="F14" s="497">
        <v>42832</v>
      </c>
      <c r="G14" s="496">
        <v>111</v>
      </c>
      <c r="H14" s="496">
        <v>9</v>
      </c>
      <c r="I14" s="495"/>
      <c r="J14" s="495"/>
      <c r="K14" s="495" t="s">
        <v>88</v>
      </c>
      <c r="L14" s="495" t="s">
        <v>89</v>
      </c>
      <c r="M14" s="495" t="s">
        <v>38</v>
      </c>
      <c r="N14" s="496">
        <v>10220</v>
      </c>
      <c r="O14" s="510"/>
      <c r="P14" s="498">
        <v>5000000</v>
      </c>
      <c r="Q14" s="498">
        <v>20000000</v>
      </c>
      <c r="R14" s="498">
        <v>113000000</v>
      </c>
      <c r="S14" s="498">
        <v>40000000</v>
      </c>
      <c r="T14" s="498">
        <v>178000000</v>
      </c>
      <c r="U14" s="498">
        <v>86</v>
      </c>
      <c r="V14" s="498">
        <v>138</v>
      </c>
      <c r="W14" s="498">
        <v>224</v>
      </c>
      <c r="X14" s="498">
        <v>19030.240000000002</v>
      </c>
      <c r="Y14" s="498">
        <v>93364</v>
      </c>
      <c r="Z14" s="499">
        <v>18900</v>
      </c>
    </row>
    <row r="15" spans="1:27" ht="20.100000000000001" customHeight="1">
      <c r="A15" s="494" t="s">
        <v>90</v>
      </c>
      <c r="B15" s="495" t="s">
        <v>91</v>
      </c>
      <c r="C15" s="495" t="s">
        <v>92</v>
      </c>
      <c r="D15" s="496" t="s">
        <v>93</v>
      </c>
      <c r="E15" s="496">
        <v>8103</v>
      </c>
      <c r="F15" s="497">
        <v>42828</v>
      </c>
      <c r="G15" s="496" t="s">
        <v>94</v>
      </c>
      <c r="H15" s="496">
        <v>5</v>
      </c>
      <c r="I15" s="495"/>
      <c r="J15" s="495"/>
      <c r="K15" s="495" t="s">
        <v>95</v>
      </c>
      <c r="L15" s="495" t="s">
        <v>96</v>
      </c>
      <c r="M15" s="495" t="s">
        <v>24</v>
      </c>
      <c r="N15" s="496">
        <v>10260</v>
      </c>
      <c r="O15" s="510"/>
      <c r="P15" s="498">
        <v>0</v>
      </c>
      <c r="Q15" s="498">
        <v>2000000</v>
      </c>
      <c r="R15" s="498">
        <v>150000000</v>
      </c>
      <c r="S15" s="498">
        <v>10000000</v>
      </c>
      <c r="T15" s="498">
        <v>162000000</v>
      </c>
      <c r="U15" s="498">
        <v>10</v>
      </c>
      <c r="V15" s="498">
        <v>0</v>
      </c>
      <c r="W15" s="498">
        <v>10</v>
      </c>
      <c r="X15" s="498">
        <v>490</v>
      </c>
      <c r="Y15" s="498">
        <v>160420</v>
      </c>
      <c r="Z15" s="499">
        <v>0</v>
      </c>
    </row>
    <row r="16" spans="1:27" ht="20.100000000000001" customHeight="1">
      <c r="A16" s="494" t="s">
        <v>97</v>
      </c>
      <c r="B16" s="495" t="s">
        <v>98</v>
      </c>
      <c r="C16" s="495" t="s">
        <v>99</v>
      </c>
      <c r="D16" s="496" t="s">
        <v>58</v>
      </c>
      <c r="E16" s="496">
        <v>23953</v>
      </c>
      <c r="F16" s="497">
        <v>42835</v>
      </c>
      <c r="G16" s="496" t="s">
        <v>100</v>
      </c>
      <c r="H16" s="496">
        <v>2</v>
      </c>
      <c r="I16" s="495"/>
      <c r="J16" s="495"/>
      <c r="K16" s="495" t="s">
        <v>101</v>
      </c>
      <c r="L16" s="495" t="s">
        <v>102</v>
      </c>
      <c r="M16" s="495" t="s">
        <v>103</v>
      </c>
      <c r="N16" s="496">
        <v>74000</v>
      </c>
      <c r="O16" s="510"/>
      <c r="P16" s="498">
        <v>50000000</v>
      </c>
      <c r="Q16" s="498">
        <v>30000000</v>
      </c>
      <c r="R16" s="498">
        <v>60000000</v>
      </c>
      <c r="S16" s="498">
        <v>20000000</v>
      </c>
      <c r="T16" s="498">
        <v>160000000</v>
      </c>
      <c r="U16" s="498">
        <v>12</v>
      </c>
      <c r="V16" s="498">
        <v>7</v>
      </c>
      <c r="W16" s="498">
        <v>19</v>
      </c>
      <c r="X16" s="498">
        <v>473.21</v>
      </c>
      <c r="Y16" s="498">
        <v>50000</v>
      </c>
      <c r="Z16" s="499">
        <v>6048</v>
      </c>
    </row>
    <row r="17" spans="1:26" ht="20.100000000000001" customHeight="1">
      <c r="A17" s="494" t="s">
        <v>104</v>
      </c>
      <c r="B17" s="495" t="s">
        <v>105</v>
      </c>
      <c r="C17" s="495" t="s">
        <v>106</v>
      </c>
      <c r="D17" s="496" t="s">
        <v>107</v>
      </c>
      <c r="E17" s="496">
        <v>22199</v>
      </c>
      <c r="F17" s="497">
        <v>42851</v>
      </c>
      <c r="G17" s="496" t="s">
        <v>108</v>
      </c>
      <c r="H17" s="496">
        <v>2</v>
      </c>
      <c r="I17" s="495" t="s">
        <v>21</v>
      </c>
      <c r="J17" s="495" t="s">
        <v>21</v>
      </c>
      <c r="K17" s="495" t="s">
        <v>109</v>
      </c>
      <c r="L17" s="495" t="s">
        <v>110</v>
      </c>
      <c r="M17" s="495" t="s">
        <v>103</v>
      </c>
      <c r="N17" s="496">
        <v>74130</v>
      </c>
      <c r="O17" s="510" t="s">
        <v>111</v>
      </c>
      <c r="P17" s="498">
        <v>13000000</v>
      </c>
      <c r="Q17" s="498">
        <v>25500000</v>
      </c>
      <c r="R17" s="498">
        <v>63500000</v>
      </c>
      <c r="S17" s="498">
        <v>42000000</v>
      </c>
      <c r="T17" s="498">
        <v>144000000</v>
      </c>
      <c r="U17" s="498">
        <v>89</v>
      </c>
      <c r="V17" s="498">
        <v>35</v>
      </c>
      <c r="W17" s="498">
        <v>124</v>
      </c>
      <c r="X17" s="498">
        <v>1373.62</v>
      </c>
      <c r="Y17" s="498">
        <v>7580</v>
      </c>
      <c r="Z17" s="499">
        <v>1934</v>
      </c>
    </row>
    <row r="18" spans="1:26" ht="20.100000000000001" customHeight="1">
      <c r="A18" s="494" t="s">
        <v>112</v>
      </c>
      <c r="B18" s="495" t="s">
        <v>113</v>
      </c>
      <c r="C18" s="495" t="s">
        <v>114</v>
      </c>
      <c r="D18" s="496">
        <v>106</v>
      </c>
      <c r="E18" s="496">
        <v>38300</v>
      </c>
      <c r="F18" s="497">
        <v>42850</v>
      </c>
      <c r="G18" s="496" t="s">
        <v>115</v>
      </c>
      <c r="H18" s="496">
        <v>6</v>
      </c>
      <c r="I18" s="495"/>
      <c r="J18" s="495"/>
      <c r="K18" s="495" t="s">
        <v>116</v>
      </c>
      <c r="L18" s="495" t="s">
        <v>117</v>
      </c>
      <c r="M18" s="495" t="s">
        <v>74</v>
      </c>
      <c r="N18" s="496">
        <v>20110</v>
      </c>
      <c r="O18" s="510"/>
      <c r="P18" s="498">
        <v>30000000</v>
      </c>
      <c r="Q18" s="498">
        <v>40000000</v>
      </c>
      <c r="R18" s="498">
        <v>50000000</v>
      </c>
      <c r="S18" s="498">
        <v>20000000</v>
      </c>
      <c r="T18" s="498">
        <v>140000000</v>
      </c>
      <c r="U18" s="498">
        <v>40</v>
      </c>
      <c r="V18" s="498">
        <v>15</v>
      </c>
      <c r="W18" s="498">
        <v>55</v>
      </c>
      <c r="X18" s="498">
        <v>6454.67</v>
      </c>
      <c r="Y18" s="498">
        <v>24548</v>
      </c>
      <c r="Z18" s="499">
        <v>4590</v>
      </c>
    </row>
    <row r="19" spans="1:26" ht="20.100000000000001" customHeight="1">
      <c r="A19" s="494" t="s">
        <v>118</v>
      </c>
      <c r="B19" s="495" t="s">
        <v>119</v>
      </c>
      <c r="C19" s="495" t="s">
        <v>120</v>
      </c>
      <c r="D19" s="496" t="s">
        <v>35</v>
      </c>
      <c r="E19" s="496">
        <v>33121</v>
      </c>
      <c r="F19" s="497">
        <v>42843</v>
      </c>
      <c r="G19" s="496">
        <v>988</v>
      </c>
      <c r="H19" s="496">
        <v>6</v>
      </c>
      <c r="I19" s="495"/>
      <c r="J19" s="495"/>
      <c r="K19" s="495" t="s">
        <v>121</v>
      </c>
      <c r="L19" s="495" t="s">
        <v>122</v>
      </c>
      <c r="M19" s="495" t="s">
        <v>74</v>
      </c>
      <c r="N19" s="496">
        <v>21140</v>
      </c>
      <c r="O19" s="510"/>
      <c r="P19" s="498">
        <v>39000000</v>
      </c>
      <c r="Q19" s="498">
        <v>81927144</v>
      </c>
      <c r="R19" s="498">
        <v>15155759</v>
      </c>
      <c r="S19" s="498">
        <v>1500000</v>
      </c>
      <c r="T19" s="498">
        <v>137582903</v>
      </c>
      <c r="U19" s="498">
        <v>33</v>
      </c>
      <c r="V19" s="498">
        <v>27</v>
      </c>
      <c r="W19" s="498">
        <v>60</v>
      </c>
      <c r="X19" s="498">
        <v>162.4</v>
      </c>
      <c r="Y19" s="498">
        <v>33600</v>
      </c>
      <c r="Z19" s="499">
        <v>0</v>
      </c>
    </row>
    <row r="20" spans="1:26" ht="20.100000000000001" customHeight="1">
      <c r="A20" s="494" t="s">
        <v>123</v>
      </c>
      <c r="B20" s="495" t="s">
        <v>124</v>
      </c>
      <c r="C20" s="495" t="s">
        <v>125</v>
      </c>
      <c r="D20" s="496" t="s">
        <v>126</v>
      </c>
      <c r="E20" s="496">
        <v>22191</v>
      </c>
      <c r="F20" s="497">
        <v>42836</v>
      </c>
      <c r="G20" s="496">
        <v>229</v>
      </c>
      <c r="H20" s="496">
        <v>4</v>
      </c>
      <c r="I20" s="495" t="s">
        <v>21</v>
      </c>
      <c r="J20" s="495" t="s">
        <v>21</v>
      </c>
      <c r="K20" s="495" t="s">
        <v>127</v>
      </c>
      <c r="L20" s="495" t="s">
        <v>128</v>
      </c>
      <c r="M20" s="495" t="s">
        <v>129</v>
      </c>
      <c r="N20" s="496">
        <v>38000</v>
      </c>
      <c r="O20" s="510" t="s">
        <v>130</v>
      </c>
      <c r="P20" s="498">
        <v>5000000</v>
      </c>
      <c r="Q20" s="498">
        <v>30000000</v>
      </c>
      <c r="R20" s="498">
        <v>70000000</v>
      </c>
      <c r="S20" s="498">
        <v>30000000</v>
      </c>
      <c r="T20" s="498">
        <v>135000000</v>
      </c>
      <c r="U20" s="498">
        <v>80</v>
      </c>
      <c r="V20" s="498">
        <v>20</v>
      </c>
      <c r="W20" s="498">
        <v>100</v>
      </c>
      <c r="X20" s="498">
        <v>5284.49</v>
      </c>
      <c r="Y20" s="498">
        <v>39646</v>
      </c>
      <c r="Z20" s="499">
        <v>9000</v>
      </c>
    </row>
    <row r="21" spans="1:26" ht="20.100000000000001" customHeight="1">
      <c r="A21" s="494" t="s">
        <v>131</v>
      </c>
      <c r="B21" s="495" t="s">
        <v>132</v>
      </c>
      <c r="C21" s="495" t="s">
        <v>133</v>
      </c>
      <c r="D21" s="496">
        <v>37</v>
      </c>
      <c r="E21" s="496">
        <v>31001</v>
      </c>
      <c r="F21" s="497">
        <v>42830</v>
      </c>
      <c r="G21" s="496" t="s">
        <v>134</v>
      </c>
      <c r="H21" s="496">
        <v>1</v>
      </c>
      <c r="I21" s="495"/>
      <c r="J21" s="495" t="s">
        <v>135</v>
      </c>
      <c r="K21" s="495" t="s">
        <v>136</v>
      </c>
      <c r="L21" s="495" t="s">
        <v>137</v>
      </c>
      <c r="M21" s="495" t="s">
        <v>138</v>
      </c>
      <c r="N21" s="496">
        <v>92000</v>
      </c>
      <c r="O21" s="510"/>
      <c r="P21" s="498">
        <v>10000000</v>
      </c>
      <c r="Q21" s="498">
        <v>60000000</v>
      </c>
      <c r="R21" s="498">
        <v>40000000</v>
      </c>
      <c r="S21" s="498">
        <v>20000000</v>
      </c>
      <c r="T21" s="498">
        <v>130000000</v>
      </c>
      <c r="U21" s="498">
        <v>153</v>
      </c>
      <c r="V21" s="498">
        <v>117</v>
      </c>
      <c r="W21" s="498">
        <v>270</v>
      </c>
      <c r="X21" s="498">
        <v>1284</v>
      </c>
      <c r="Y21" s="498">
        <v>33411</v>
      </c>
      <c r="Z21" s="499">
        <v>7560</v>
      </c>
    </row>
    <row r="22" spans="1:26" ht="20.100000000000001" customHeight="1">
      <c r="A22" s="494" t="s">
        <v>139</v>
      </c>
      <c r="B22" s="495" t="s">
        <v>140</v>
      </c>
      <c r="C22" s="495" t="s">
        <v>120</v>
      </c>
      <c r="D22" s="496" t="s">
        <v>35</v>
      </c>
      <c r="E22" s="496">
        <v>33121</v>
      </c>
      <c r="F22" s="497">
        <v>42843</v>
      </c>
      <c r="G22" s="496" t="s">
        <v>141</v>
      </c>
      <c r="H22" s="496">
        <v>3</v>
      </c>
      <c r="I22" s="495"/>
      <c r="J22" s="495"/>
      <c r="K22" s="495" t="s">
        <v>142</v>
      </c>
      <c r="L22" s="495" t="s">
        <v>117</v>
      </c>
      <c r="M22" s="495" t="s">
        <v>74</v>
      </c>
      <c r="N22" s="496">
        <v>21000</v>
      </c>
      <c r="O22" s="510" t="s">
        <v>143</v>
      </c>
      <c r="P22" s="498">
        <v>24000000</v>
      </c>
      <c r="Q22" s="498">
        <v>65945237</v>
      </c>
      <c r="R22" s="498">
        <v>30340374</v>
      </c>
      <c r="S22" s="498">
        <v>2000000</v>
      </c>
      <c r="T22" s="498">
        <v>122285611</v>
      </c>
      <c r="U22" s="498">
        <v>55</v>
      </c>
      <c r="V22" s="498">
        <v>59</v>
      </c>
      <c r="W22" s="498">
        <v>114</v>
      </c>
      <c r="X22" s="498">
        <v>190.6</v>
      </c>
      <c r="Y22" s="498">
        <v>4270</v>
      </c>
      <c r="Z22" s="499">
        <v>0</v>
      </c>
    </row>
    <row r="23" spans="1:26" ht="20.100000000000001" customHeight="1">
      <c r="A23" s="494" t="s">
        <v>144</v>
      </c>
      <c r="B23" s="495" t="s">
        <v>145</v>
      </c>
      <c r="C23" s="495" t="s">
        <v>146</v>
      </c>
      <c r="D23" s="496" t="s">
        <v>147</v>
      </c>
      <c r="E23" s="496">
        <v>1630</v>
      </c>
      <c r="F23" s="497">
        <v>42849</v>
      </c>
      <c r="G23" s="496" t="s">
        <v>148</v>
      </c>
      <c r="H23" s="496">
        <v>6</v>
      </c>
      <c r="I23" s="495"/>
      <c r="J23" s="495"/>
      <c r="K23" s="495" t="s">
        <v>149</v>
      </c>
      <c r="L23" s="495" t="s">
        <v>68</v>
      </c>
      <c r="M23" s="495" t="s">
        <v>47</v>
      </c>
      <c r="N23" s="496">
        <v>12150</v>
      </c>
      <c r="O23" s="510"/>
      <c r="P23" s="498">
        <v>0</v>
      </c>
      <c r="Q23" s="498">
        <v>70000000</v>
      </c>
      <c r="R23" s="498">
        <v>20000000</v>
      </c>
      <c r="S23" s="498">
        <v>20000000</v>
      </c>
      <c r="T23" s="498">
        <v>110000000</v>
      </c>
      <c r="U23" s="498">
        <v>25</v>
      </c>
      <c r="V23" s="498">
        <v>20</v>
      </c>
      <c r="W23" s="498">
        <v>45</v>
      </c>
      <c r="X23" s="498">
        <v>450.4</v>
      </c>
      <c r="Y23" s="498">
        <v>157904</v>
      </c>
      <c r="Z23" s="499">
        <v>5560</v>
      </c>
    </row>
    <row r="24" spans="1:26" ht="20.100000000000001" customHeight="1">
      <c r="A24" s="494" t="s">
        <v>150</v>
      </c>
      <c r="B24" s="495" t="s">
        <v>151</v>
      </c>
      <c r="C24" s="495" t="s">
        <v>152</v>
      </c>
      <c r="D24" s="496">
        <v>71</v>
      </c>
      <c r="E24" s="496">
        <v>27101</v>
      </c>
      <c r="F24" s="497">
        <v>42844</v>
      </c>
      <c r="G24" s="496" t="s">
        <v>153</v>
      </c>
      <c r="H24" s="496">
        <v>21</v>
      </c>
      <c r="I24" s="495" t="s">
        <v>154</v>
      </c>
      <c r="J24" s="495" t="s">
        <v>155</v>
      </c>
      <c r="K24" s="495" t="s">
        <v>156</v>
      </c>
      <c r="L24" s="495" t="s">
        <v>157</v>
      </c>
      <c r="M24" s="495" t="s">
        <v>158</v>
      </c>
      <c r="N24" s="496">
        <v>10270</v>
      </c>
      <c r="O24" s="510"/>
      <c r="P24" s="498">
        <v>2160000</v>
      </c>
      <c r="Q24" s="498">
        <v>7200000</v>
      </c>
      <c r="R24" s="498">
        <v>27340000</v>
      </c>
      <c r="S24" s="498">
        <v>63000000</v>
      </c>
      <c r="T24" s="498">
        <v>99700000</v>
      </c>
      <c r="U24" s="498">
        <v>16</v>
      </c>
      <c r="V24" s="498">
        <v>11</v>
      </c>
      <c r="W24" s="498">
        <v>27</v>
      </c>
      <c r="X24" s="498">
        <v>295.39999999999998</v>
      </c>
      <c r="Y24" s="498">
        <v>2072</v>
      </c>
      <c r="Z24" s="499">
        <v>1530</v>
      </c>
    </row>
    <row r="25" spans="1:26" ht="20.100000000000001" customHeight="1">
      <c r="A25" s="494" t="s">
        <v>159</v>
      </c>
      <c r="B25" s="495" t="s">
        <v>160</v>
      </c>
      <c r="C25" s="495" t="s">
        <v>161</v>
      </c>
      <c r="D25" s="496" t="s">
        <v>162</v>
      </c>
      <c r="E25" s="496">
        <v>10294</v>
      </c>
      <c r="F25" s="497">
        <v>42852</v>
      </c>
      <c r="G25" s="496"/>
      <c r="H25" s="496">
        <v>1</v>
      </c>
      <c r="I25" s="495"/>
      <c r="J25" s="495"/>
      <c r="K25" s="495" t="s">
        <v>163</v>
      </c>
      <c r="L25" s="495" t="s">
        <v>164</v>
      </c>
      <c r="M25" s="495" t="s">
        <v>165</v>
      </c>
      <c r="N25" s="496">
        <v>62120</v>
      </c>
      <c r="O25" s="510"/>
      <c r="P25" s="498">
        <v>3000000</v>
      </c>
      <c r="Q25" s="498">
        <v>35000000</v>
      </c>
      <c r="R25" s="498">
        <v>6000000</v>
      </c>
      <c r="S25" s="498">
        <v>50000000</v>
      </c>
      <c r="T25" s="498">
        <v>94000000</v>
      </c>
      <c r="U25" s="498">
        <v>3</v>
      </c>
      <c r="V25" s="498">
        <v>0</v>
      </c>
      <c r="W25" s="498">
        <v>3</v>
      </c>
      <c r="X25" s="498">
        <v>112</v>
      </c>
      <c r="Y25" s="498">
        <v>9072</v>
      </c>
      <c r="Z25" s="499">
        <v>9072</v>
      </c>
    </row>
    <row r="26" spans="1:26" ht="20.100000000000001" customHeight="1">
      <c r="A26" s="494" t="s">
        <v>166</v>
      </c>
      <c r="B26" s="495" t="s">
        <v>167</v>
      </c>
      <c r="C26" s="495" t="s">
        <v>168</v>
      </c>
      <c r="D26" s="496" t="s">
        <v>169</v>
      </c>
      <c r="E26" s="496">
        <v>27320</v>
      </c>
      <c r="F26" s="497">
        <v>42829</v>
      </c>
      <c r="G26" s="496">
        <v>300</v>
      </c>
      <c r="H26" s="496">
        <v>3</v>
      </c>
      <c r="I26" s="495"/>
      <c r="J26" s="495"/>
      <c r="K26" s="495" t="s">
        <v>170</v>
      </c>
      <c r="L26" s="495" t="s">
        <v>171</v>
      </c>
      <c r="M26" s="495" t="s">
        <v>172</v>
      </c>
      <c r="N26" s="496">
        <v>73130</v>
      </c>
      <c r="O26" s="510"/>
      <c r="P26" s="498">
        <v>12000000</v>
      </c>
      <c r="Q26" s="498">
        <v>25000000</v>
      </c>
      <c r="R26" s="498">
        <v>30000000</v>
      </c>
      <c r="S26" s="498">
        <v>20000000</v>
      </c>
      <c r="T26" s="498">
        <v>87000000</v>
      </c>
      <c r="U26" s="498">
        <v>40</v>
      </c>
      <c r="V26" s="498">
        <v>5</v>
      </c>
      <c r="W26" s="498">
        <v>45</v>
      </c>
      <c r="X26" s="498">
        <v>483</v>
      </c>
      <c r="Y26" s="498">
        <v>15272</v>
      </c>
      <c r="Z26" s="499">
        <v>2610</v>
      </c>
    </row>
    <row r="27" spans="1:26" ht="20.100000000000001" customHeight="1">
      <c r="A27" s="494" t="s">
        <v>173</v>
      </c>
      <c r="B27" s="495" t="s">
        <v>174</v>
      </c>
      <c r="C27" s="495" t="s">
        <v>175</v>
      </c>
      <c r="D27" s="496">
        <v>14</v>
      </c>
      <c r="E27" s="496">
        <v>10795</v>
      </c>
      <c r="F27" s="497">
        <v>42830</v>
      </c>
      <c r="G27" s="496" t="s">
        <v>176</v>
      </c>
      <c r="H27" s="496">
        <v>1</v>
      </c>
      <c r="I27" s="495"/>
      <c r="J27" s="495"/>
      <c r="K27" s="495" t="s">
        <v>177</v>
      </c>
      <c r="L27" s="495" t="s">
        <v>178</v>
      </c>
      <c r="M27" s="495" t="s">
        <v>179</v>
      </c>
      <c r="N27" s="496">
        <v>49000</v>
      </c>
      <c r="O27" s="510" t="s">
        <v>180</v>
      </c>
      <c r="P27" s="498">
        <v>11000000</v>
      </c>
      <c r="Q27" s="498">
        <v>6000000</v>
      </c>
      <c r="R27" s="498">
        <v>67000000</v>
      </c>
      <c r="S27" s="498">
        <v>1000000</v>
      </c>
      <c r="T27" s="498">
        <v>85000000</v>
      </c>
      <c r="U27" s="498">
        <v>20</v>
      </c>
      <c r="V27" s="498">
        <v>5</v>
      </c>
      <c r="W27" s="498">
        <v>25</v>
      </c>
      <c r="X27" s="498">
        <v>2374</v>
      </c>
      <c r="Y27" s="498">
        <v>15196</v>
      </c>
      <c r="Z27" s="499">
        <v>1766</v>
      </c>
    </row>
    <row r="28" spans="1:26" ht="20.100000000000001" customHeight="1">
      <c r="A28" s="494" t="s">
        <v>181</v>
      </c>
      <c r="B28" s="495" t="s">
        <v>182</v>
      </c>
      <c r="C28" s="495" t="s">
        <v>183</v>
      </c>
      <c r="D28" s="496" t="s">
        <v>184</v>
      </c>
      <c r="E28" s="496">
        <v>25922</v>
      </c>
      <c r="F28" s="497">
        <v>42846</v>
      </c>
      <c r="G28" s="496" t="s">
        <v>185</v>
      </c>
      <c r="H28" s="496">
        <v>2</v>
      </c>
      <c r="I28" s="495"/>
      <c r="J28" s="495"/>
      <c r="K28" s="495" t="s">
        <v>22</v>
      </c>
      <c r="L28" s="495" t="s">
        <v>23</v>
      </c>
      <c r="M28" s="495" t="s">
        <v>24</v>
      </c>
      <c r="N28" s="496">
        <v>13220</v>
      </c>
      <c r="O28" s="510">
        <v>35377300</v>
      </c>
      <c r="P28" s="498">
        <v>2000000</v>
      </c>
      <c r="Q28" s="498">
        <v>15000000</v>
      </c>
      <c r="R28" s="498">
        <v>60000000</v>
      </c>
      <c r="S28" s="498">
        <v>4000000</v>
      </c>
      <c r="T28" s="498">
        <v>81000000</v>
      </c>
      <c r="U28" s="498">
        <v>68</v>
      </c>
      <c r="V28" s="498">
        <v>0</v>
      </c>
      <c r="W28" s="498">
        <v>68</v>
      </c>
      <c r="X28" s="498">
        <v>264.5</v>
      </c>
      <c r="Y28" s="498">
        <v>13444</v>
      </c>
      <c r="Z28" s="499">
        <v>1800</v>
      </c>
    </row>
    <row r="29" spans="1:26" ht="20.100000000000001" customHeight="1">
      <c r="A29" s="494" t="s">
        <v>186</v>
      </c>
      <c r="B29" s="495" t="s">
        <v>187</v>
      </c>
      <c r="C29" s="495" t="s">
        <v>188</v>
      </c>
      <c r="D29" s="496" t="s">
        <v>58</v>
      </c>
      <c r="E29" s="496">
        <v>23953</v>
      </c>
      <c r="F29" s="497">
        <v>42837</v>
      </c>
      <c r="G29" s="496" t="s">
        <v>189</v>
      </c>
      <c r="H29" s="496"/>
      <c r="I29" s="495" t="s">
        <v>21</v>
      </c>
      <c r="J29" s="495" t="s">
        <v>190</v>
      </c>
      <c r="K29" s="495" t="s">
        <v>191</v>
      </c>
      <c r="L29" s="495" t="s">
        <v>191</v>
      </c>
      <c r="M29" s="495" t="s">
        <v>192</v>
      </c>
      <c r="N29" s="496">
        <v>10130</v>
      </c>
      <c r="O29" s="510"/>
      <c r="P29" s="498">
        <v>10000000</v>
      </c>
      <c r="Q29" s="498">
        <v>20000000</v>
      </c>
      <c r="R29" s="498">
        <v>30000000</v>
      </c>
      <c r="S29" s="498">
        <v>20000000</v>
      </c>
      <c r="T29" s="498">
        <v>80000000</v>
      </c>
      <c r="U29" s="498">
        <v>9</v>
      </c>
      <c r="V29" s="498">
        <v>0</v>
      </c>
      <c r="W29" s="498">
        <v>9</v>
      </c>
      <c r="X29" s="498">
        <v>48</v>
      </c>
      <c r="Y29" s="498">
        <v>14400</v>
      </c>
      <c r="Z29" s="499">
        <v>297</v>
      </c>
    </row>
    <row r="30" spans="1:26" ht="20.100000000000001" customHeight="1">
      <c r="A30" s="494" t="s">
        <v>193</v>
      </c>
      <c r="B30" s="495" t="s">
        <v>194</v>
      </c>
      <c r="C30" s="495" t="s">
        <v>195</v>
      </c>
      <c r="D30" s="496">
        <v>106</v>
      </c>
      <c r="E30" s="496">
        <v>38300</v>
      </c>
      <c r="F30" s="497">
        <v>42851</v>
      </c>
      <c r="G30" s="496">
        <v>74</v>
      </c>
      <c r="H30" s="496"/>
      <c r="I30" s="495">
        <v>6</v>
      </c>
      <c r="J30" s="495" t="s">
        <v>196</v>
      </c>
      <c r="K30" s="495" t="s">
        <v>197</v>
      </c>
      <c r="L30" s="495" t="s">
        <v>197</v>
      </c>
      <c r="M30" s="495" t="s">
        <v>82</v>
      </c>
      <c r="N30" s="496">
        <v>10150</v>
      </c>
      <c r="O30" s="510"/>
      <c r="P30" s="498">
        <v>25000000</v>
      </c>
      <c r="Q30" s="498">
        <v>15000000</v>
      </c>
      <c r="R30" s="498">
        <v>30000000</v>
      </c>
      <c r="S30" s="498">
        <v>10000000</v>
      </c>
      <c r="T30" s="498">
        <v>80000000</v>
      </c>
      <c r="U30" s="498">
        <v>8</v>
      </c>
      <c r="V30" s="498">
        <v>2</v>
      </c>
      <c r="W30" s="498">
        <v>10</v>
      </c>
      <c r="X30" s="498">
        <v>769.5</v>
      </c>
      <c r="Y30" s="498">
        <v>1680</v>
      </c>
      <c r="Z30" s="499">
        <v>6457</v>
      </c>
    </row>
    <row r="31" spans="1:26" ht="20.100000000000001" customHeight="1">
      <c r="A31" s="494" t="s">
        <v>198</v>
      </c>
      <c r="B31" s="495" t="s">
        <v>199</v>
      </c>
      <c r="C31" s="495" t="s">
        <v>200</v>
      </c>
      <c r="D31" s="496" t="s">
        <v>35</v>
      </c>
      <c r="E31" s="496">
        <v>33121</v>
      </c>
      <c r="F31" s="497">
        <v>42850</v>
      </c>
      <c r="G31" s="496" t="s">
        <v>21</v>
      </c>
      <c r="H31" s="496"/>
      <c r="I31" s="495"/>
      <c r="J31" s="495" t="s">
        <v>201</v>
      </c>
      <c r="K31" s="495" t="s">
        <v>202</v>
      </c>
      <c r="L31" s="495" t="s">
        <v>203</v>
      </c>
      <c r="M31" s="495" t="s">
        <v>204</v>
      </c>
      <c r="N31" s="496">
        <v>86110</v>
      </c>
      <c r="O31" s="510"/>
      <c r="P31" s="498">
        <v>12000000</v>
      </c>
      <c r="Q31" s="498">
        <v>35000000</v>
      </c>
      <c r="R31" s="498">
        <v>2000000</v>
      </c>
      <c r="S31" s="498">
        <v>30000000</v>
      </c>
      <c r="T31" s="498">
        <v>79000000</v>
      </c>
      <c r="U31" s="498">
        <v>9</v>
      </c>
      <c r="V31" s="498">
        <v>11</v>
      </c>
      <c r="W31" s="498">
        <v>20</v>
      </c>
      <c r="X31" s="498">
        <v>22</v>
      </c>
      <c r="Y31" s="498">
        <v>3200</v>
      </c>
      <c r="Z31" s="499">
        <v>1000</v>
      </c>
    </row>
    <row r="32" spans="1:26" ht="20.100000000000001" customHeight="1">
      <c r="A32" s="494" t="s">
        <v>205</v>
      </c>
      <c r="B32" s="495" t="s">
        <v>206</v>
      </c>
      <c r="C32" s="495" t="s">
        <v>207</v>
      </c>
      <c r="D32" s="496" t="s">
        <v>4</v>
      </c>
      <c r="E32" s="496">
        <v>35101</v>
      </c>
      <c r="F32" s="497">
        <v>42852</v>
      </c>
      <c r="G32" s="496" t="s">
        <v>208</v>
      </c>
      <c r="H32" s="496">
        <v>7</v>
      </c>
      <c r="I32" s="495"/>
      <c r="J32" s="495"/>
      <c r="K32" s="495" t="s">
        <v>209</v>
      </c>
      <c r="L32" s="495" t="s">
        <v>210</v>
      </c>
      <c r="M32" s="495" t="s">
        <v>9</v>
      </c>
      <c r="N32" s="496">
        <v>10900</v>
      </c>
      <c r="O32" s="510"/>
      <c r="P32" s="498">
        <v>0</v>
      </c>
      <c r="Q32" s="498">
        <v>0</v>
      </c>
      <c r="R32" s="498">
        <v>65270000</v>
      </c>
      <c r="S32" s="498">
        <v>3260000</v>
      </c>
      <c r="T32" s="498">
        <v>68530000</v>
      </c>
      <c r="U32" s="498">
        <v>8</v>
      </c>
      <c r="V32" s="498">
        <v>0</v>
      </c>
      <c r="W32" s="498">
        <v>8</v>
      </c>
      <c r="X32" s="498">
        <v>7678.2</v>
      </c>
      <c r="Y32" s="498">
        <v>975</v>
      </c>
      <c r="Z32" s="499">
        <v>344</v>
      </c>
    </row>
    <row r="33" spans="1:26" ht="20.100000000000001" customHeight="1">
      <c r="A33" s="494" t="s">
        <v>211</v>
      </c>
      <c r="B33" s="495" t="s">
        <v>212</v>
      </c>
      <c r="C33" s="495" t="s">
        <v>213</v>
      </c>
      <c r="D33" s="496">
        <v>106</v>
      </c>
      <c r="E33" s="496">
        <v>38300</v>
      </c>
      <c r="F33" s="497">
        <v>42829</v>
      </c>
      <c r="G33" s="496" t="s">
        <v>214</v>
      </c>
      <c r="H33" s="496">
        <v>3</v>
      </c>
      <c r="I33" s="495"/>
      <c r="J33" s="495"/>
      <c r="K33" s="495" t="s">
        <v>215</v>
      </c>
      <c r="L33" s="495" t="s">
        <v>117</v>
      </c>
      <c r="M33" s="495" t="s">
        <v>74</v>
      </c>
      <c r="N33" s="496">
        <v>21000</v>
      </c>
      <c r="O33" s="510"/>
      <c r="P33" s="498">
        <v>0</v>
      </c>
      <c r="Q33" s="498">
        <v>34895641</v>
      </c>
      <c r="R33" s="498">
        <v>29030000</v>
      </c>
      <c r="S33" s="498">
        <v>3000000</v>
      </c>
      <c r="T33" s="498">
        <v>66925641</v>
      </c>
      <c r="U33" s="498">
        <v>16</v>
      </c>
      <c r="V33" s="498">
        <v>9</v>
      </c>
      <c r="W33" s="498">
        <v>25</v>
      </c>
      <c r="X33" s="498">
        <v>925.7</v>
      </c>
      <c r="Y33" s="498">
        <v>41848</v>
      </c>
      <c r="Z33" s="499">
        <v>5125</v>
      </c>
    </row>
    <row r="34" spans="1:26" ht="20.100000000000001" customHeight="1">
      <c r="A34" s="494" t="s">
        <v>216</v>
      </c>
      <c r="B34" s="495" t="s">
        <v>217</v>
      </c>
      <c r="C34" s="495" t="s">
        <v>218</v>
      </c>
      <c r="D34" s="496">
        <v>98</v>
      </c>
      <c r="E34" s="496">
        <v>28269</v>
      </c>
      <c r="F34" s="497">
        <v>42851</v>
      </c>
      <c r="G34" s="496">
        <v>50</v>
      </c>
      <c r="H34" s="496">
        <v>3</v>
      </c>
      <c r="I34" s="495"/>
      <c r="J34" s="495"/>
      <c r="K34" s="495" t="s">
        <v>68</v>
      </c>
      <c r="L34" s="495" t="s">
        <v>68</v>
      </c>
      <c r="M34" s="495" t="s">
        <v>47</v>
      </c>
      <c r="N34" s="496">
        <v>10270</v>
      </c>
      <c r="O34" s="510"/>
      <c r="P34" s="498">
        <v>20000000</v>
      </c>
      <c r="Q34" s="498">
        <v>18000000</v>
      </c>
      <c r="R34" s="498">
        <v>20000000</v>
      </c>
      <c r="S34" s="498">
        <v>7000000</v>
      </c>
      <c r="T34" s="498">
        <v>65000000</v>
      </c>
      <c r="U34" s="498">
        <v>40</v>
      </c>
      <c r="V34" s="498">
        <v>50</v>
      </c>
      <c r="W34" s="498">
        <v>90</v>
      </c>
      <c r="X34" s="498">
        <v>5053.6400000000003</v>
      </c>
      <c r="Y34" s="498">
        <v>8061</v>
      </c>
      <c r="Z34" s="499">
        <v>900</v>
      </c>
    </row>
    <row r="35" spans="1:26" ht="20.100000000000001" customHeight="1">
      <c r="A35" s="494" t="s">
        <v>219</v>
      </c>
      <c r="B35" s="495" t="s">
        <v>220</v>
      </c>
      <c r="C35" s="495" t="s">
        <v>221</v>
      </c>
      <c r="D35" s="496" t="s">
        <v>20</v>
      </c>
      <c r="E35" s="496">
        <v>52102</v>
      </c>
      <c r="F35" s="497">
        <v>42844</v>
      </c>
      <c r="G35" s="496">
        <v>471</v>
      </c>
      <c r="H35" s="496">
        <v>2</v>
      </c>
      <c r="I35" s="495"/>
      <c r="J35" s="495"/>
      <c r="K35" s="495" t="s">
        <v>222</v>
      </c>
      <c r="L35" s="495" t="s">
        <v>223</v>
      </c>
      <c r="M35" s="495" t="s">
        <v>224</v>
      </c>
      <c r="N35" s="496">
        <v>63110</v>
      </c>
      <c r="O35" s="510"/>
      <c r="P35" s="498">
        <v>8400000</v>
      </c>
      <c r="Q35" s="498">
        <v>50000000</v>
      </c>
      <c r="R35" s="498">
        <v>4000000</v>
      </c>
      <c r="S35" s="498">
        <v>2000000</v>
      </c>
      <c r="T35" s="498">
        <v>64400000</v>
      </c>
      <c r="U35" s="498">
        <v>30</v>
      </c>
      <c r="V35" s="498">
        <v>10</v>
      </c>
      <c r="W35" s="498">
        <v>40</v>
      </c>
      <c r="X35" s="498">
        <v>495</v>
      </c>
      <c r="Y35" s="498">
        <v>38539</v>
      </c>
      <c r="Z35" s="499">
        <v>12440</v>
      </c>
    </row>
    <row r="36" spans="1:26" ht="20.100000000000001" customHeight="1">
      <c r="A36" s="494" t="s">
        <v>225</v>
      </c>
      <c r="B36" s="495" t="s">
        <v>226</v>
      </c>
      <c r="C36" s="495" t="s">
        <v>227</v>
      </c>
      <c r="D36" s="496" t="s">
        <v>228</v>
      </c>
      <c r="E36" s="496">
        <v>20232</v>
      </c>
      <c r="F36" s="497">
        <v>42849</v>
      </c>
      <c r="G36" s="496" t="s">
        <v>229</v>
      </c>
      <c r="H36" s="496">
        <v>7</v>
      </c>
      <c r="I36" s="495"/>
      <c r="J36" s="495" t="s">
        <v>230</v>
      </c>
      <c r="K36" s="495" t="s">
        <v>231</v>
      </c>
      <c r="L36" s="495" t="s">
        <v>232</v>
      </c>
      <c r="M36" s="495" t="s">
        <v>233</v>
      </c>
      <c r="N36" s="496">
        <v>10800</v>
      </c>
      <c r="O36" s="510"/>
      <c r="P36" s="498">
        <v>16000000</v>
      </c>
      <c r="Q36" s="498">
        <v>25000000</v>
      </c>
      <c r="R36" s="498">
        <v>3000000</v>
      </c>
      <c r="S36" s="498">
        <v>20000000</v>
      </c>
      <c r="T36" s="498">
        <v>64000000</v>
      </c>
      <c r="U36" s="498">
        <v>15</v>
      </c>
      <c r="V36" s="498">
        <v>0</v>
      </c>
      <c r="W36" s="498">
        <v>15</v>
      </c>
      <c r="X36" s="498">
        <v>58</v>
      </c>
      <c r="Y36" s="498">
        <v>4800</v>
      </c>
      <c r="Z36" s="499">
        <v>972</v>
      </c>
    </row>
    <row r="37" spans="1:26" ht="20.100000000000001" customHeight="1">
      <c r="A37" s="494" t="s">
        <v>234</v>
      </c>
      <c r="B37" s="495" t="s">
        <v>235</v>
      </c>
      <c r="C37" s="495" t="s">
        <v>236</v>
      </c>
      <c r="D37" s="496">
        <v>90</v>
      </c>
      <c r="E37" s="496">
        <v>36002</v>
      </c>
      <c r="F37" s="497">
        <v>42836</v>
      </c>
      <c r="G37" s="500">
        <v>42738</v>
      </c>
      <c r="H37" s="496">
        <v>6</v>
      </c>
      <c r="I37" s="495"/>
      <c r="J37" s="495"/>
      <c r="K37" s="495" t="s">
        <v>101</v>
      </c>
      <c r="L37" s="495" t="s">
        <v>102</v>
      </c>
      <c r="M37" s="495" t="s">
        <v>103</v>
      </c>
      <c r="N37" s="496">
        <v>74000</v>
      </c>
      <c r="O37" s="510"/>
      <c r="P37" s="498">
        <v>10000000</v>
      </c>
      <c r="Q37" s="498">
        <v>45000000</v>
      </c>
      <c r="R37" s="498">
        <v>5000000</v>
      </c>
      <c r="S37" s="498">
        <v>1500000</v>
      </c>
      <c r="T37" s="498">
        <v>61500000</v>
      </c>
      <c r="U37" s="498">
        <v>10</v>
      </c>
      <c r="V37" s="498">
        <v>0</v>
      </c>
      <c r="W37" s="498">
        <v>10</v>
      </c>
      <c r="X37" s="498">
        <v>127.06</v>
      </c>
      <c r="Y37" s="498">
        <v>31603</v>
      </c>
      <c r="Z37" s="499">
        <v>312</v>
      </c>
    </row>
    <row r="38" spans="1:26" ht="20.100000000000001" customHeight="1">
      <c r="A38" s="494" t="s">
        <v>237</v>
      </c>
      <c r="B38" s="495" t="s">
        <v>238</v>
      </c>
      <c r="C38" s="495" t="s">
        <v>239</v>
      </c>
      <c r="D38" s="496" t="s">
        <v>240</v>
      </c>
      <c r="E38" s="496">
        <v>25921</v>
      </c>
      <c r="F38" s="497">
        <v>42837</v>
      </c>
      <c r="G38" s="496">
        <v>99</v>
      </c>
      <c r="H38" s="496">
        <v>3</v>
      </c>
      <c r="I38" s="495"/>
      <c r="J38" s="495" t="s">
        <v>241</v>
      </c>
      <c r="K38" s="495" t="s">
        <v>242</v>
      </c>
      <c r="L38" s="495" t="s">
        <v>242</v>
      </c>
      <c r="M38" s="495" t="s">
        <v>243</v>
      </c>
      <c r="N38" s="496">
        <v>10400</v>
      </c>
      <c r="O38" s="510"/>
      <c r="P38" s="498">
        <v>52000000</v>
      </c>
      <c r="Q38" s="498">
        <v>3600000</v>
      </c>
      <c r="R38" s="498">
        <v>5000000</v>
      </c>
      <c r="S38" s="498">
        <v>500000</v>
      </c>
      <c r="T38" s="498">
        <v>61100000</v>
      </c>
      <c r="U38" s="498">
        <v>11</v>
      </c>
      <c r="V38" s="498">
        <v>3</v>
      </c>
      <c r="W38" s="498">
        <v>14</v>
      </c>
      <c r="X38" s="498">
        <v>54.5</v>
      </c>
      <c r="Y38" s="498">
        <v>105400</v>
      </c>
      <c r="Z38" s="499">
        <v>300</v>
      </c>
    </row>
    <row r="39" spans="1:26" ht="20.100000000000001" customHeight="1">
      <c r="A39" s="494" t="s">
        <v>244</v>
      </c>
      <c r="B39" s="495" t="s">
        <v>245</v>
      </c>
      <c r="C39" s="495" t="s">
        <v>246</v>
      </c>
      <c r="D39" s="496" t="s">
        <v>58</v>
      </c>
      <c r="E39" s="496">
        <v>23953</v>
      </c>
      <c r="F39" s="497">
        <v>42836</v>
      </c>
      <c r="G39" s="496">
        <v>69</v>
      </c>
      <c r="H39" s="496">
        <v>3</v>
      </c>
      <c r="I39" s="495"/>
      <c r="J39" s="495"/>
      <c r="K39" s="495" t="s">
        <v>247</v>
      </c>
      <c r="L39" s="495" t="s">
        <v>15</v>
      </c>
      <c r="M39" s="495" t="s">
        <v>16</v>
      </c>
      <c r="N39" s="496">
        <v>70150</v>
      </c>
      <c r="O39" s="510"/>
      <c r="P39" s="498">
        <v>1000000</v>
      </c>
      <c r="Q39" s="498">
        <v>30000000</v>
      </c>
      <c r="R39" s="498">
        <v>10000000</v>
      </c>
      <c r="S39" s="498">
        <v>20000000</v>
      </c>
      <c r="T39" s="498">
        <v>61000000</v>
      </c>
      <c r="U39" s="498">
        <v>8</v>
      </c>
      <c r="V39" s="498">
        <v>4</v>
      </c>
      <c r="W39" s="498">
        <v>12</v>
      </c>
      <c r="X39" s="498">
        <v>188</v>
      </c>
      <c r="Y39" s="498">
        <v>78920</v>
      </c>
      <c r="Z39" s="499">
        <v>5760</v>
      </c>
    </row>
    <row r="40" spans="1:26" ht="20.100000000000001" customHeight="1">
      <c r="A40" s="494" t="s">
        <v>248</v>
      </c>
      <c r="B40" s="495" t="s">
        <v>249</v>
      </c>
      <c r="C40" s="495" t="s">
        <v>250</v>
      </c>
      <c r="D40" s="496" t="s">
        <v>251</v>
      </c>
      <c r="E40" s="496">
        <v>25921</v>
      </c>
      <c r="F40" s="497">
        <v>42837</v>
      </c>
      <c r="G40" s="496">
        <v>101</v>
      </c>
      <c r="H40" s="496">
        <v>4</v>
      </c>
      <c r="I40" s="495"/>
      <c r="J40" s="495"/>
      <c r="K40" s="495" t="s">
        <v>252</v>
      </c>
      <c r="L40" s="495" t="s">
        <v>253</v>
      </c>
      <c r="M40" s="495" t="s">
        <v>254</v>
      </c>
      <c r="N40" s="496">
        <v>50130</v>
      </c>
      <c r="O40" s="510">
        <v>53921111</v>
      </c>
      <c r="P40" s="498">
        <v>12425000</v>
      </c>
      <c r="Q40" s="498">
        <v>12000000</v>
      </c>
      <c r="R40" s="498">
        <v>27500000</v>
      </c>
      <c r="S40" s="498">
        <v>5000000</v>
      </c>
      <c r="T40" s="498">
        <v>56925000</v>
      </c>
      <c r="U40" s="498">
        <v>8</v>
      </c>
      <c r="V40" s="498">
        <v>2</v>
      </c>
      <c r="W40" s="498">
        <v>10</v>
      </c>
      <c r="X40" s="498">
        <v>387.01</v>
      </c>
      <c r="Y40" s="498">
        <v>9940</v>
      </c>
      <c r="Z40" s="499">
        <v>1215</v>
      </c>
    </row>
    <row r="41" spans="1:26" ht="20.100000000000001" customHeight="1">
      <c r="A41" s="494" t="s">
        <v>255</v>
      </c>
      <c r="B41" s="495" t="s">
        <v>256</v>
      </c>
      <c r="C41" s="495" t="s">
        <v>257</v>
      </c>
      <c r="D41" s="496" t="s">
        <v>258</v>
      </c>
      <c r="E41" s="496">
        <v>20231</v>
      </c>
      <c r="F41" s="497">
        <v>42832</v>
      </c>
      <c r="G41" s="496" t="s">
        <v>259</v>
      </c>
      <c r="H41" s="496">
        <v>7</v>
      </c>
      <c r="I41" s="495"/>
      <c r="J41" s="495"/>
      <c r="K41" s="495" t="s">
        <v>260</v>
      </c>
      <c r="L41" s="495" t="s">
        <v>260</v>
      </c>
      <c r="M41" s="495" t="s">
        <v>261</v>
      </c>
      <c r="N41" s="496">
        <v>90310</v>
      </c>
      <c r="O41" s="510"/>
      <c r="P41" s="498">
        <v>5000000</v>
      </c>
      <c r="Q41" s="498">
        <v>40000000</v>
      </c>
      <c r="R41" s="498">
        <v>10000000</v>
      </c>
      <c r="S41" s="498">
        <v>1000000</v>
      </c>
      <c r="T41" s="498">
        <v>56000000</v>
      </c>
      <c r="U41" s="498">
        <v>19</v>
      </c>
      <c r="V41" s="498">
        <v>30</v>
      </c>
      <c r="W41" s="498">
        <v>49</v>
      </c>
      <c r="X41" s="498">
        <v>157</v>
      </c>
      <c r="Y41" s="498">
        <v>5740</v>
      </c>
      <c r="Z41" s="499">
        <v>1875</v>
      </c>
    </row>
    <row r="42" spans="1:26" ht="20.100000000000001" customHeight="1">
      <c r="A42" s="494" t="s">
        <v>262</v>
      </c>
      <c r="B42" s="495" t="s">
        <v>263</v>
      </c>
      <c r="C42" s="495" t="s">
        <v>264</v>
      </c>
      <c r="D42" s="496" t="s">
        <v>265</v>
      </c>
      <c r="E42" s="496">
        <v>22220</v>
      </c>
      <c r="F42" s="497">
        <v>42829</v>
      </c>
      <c r="G42" s="496" t="s">
        <v>266</v>
      </c>
      <c r="H42" s="496">
        <v>6</v>
      </c>
      <c r="I42" s="495"/>
      <c r="J42" s="495" t="s">
        <v>267</v>
      </c>
      <c r="K42" s="495" t="s">
        <v>268</v>
      </c>
      <c r="L42" s="495" t="s">
        <v>110</v>
      </c>
      <c r="M42" s="495" t="s">
        <v>103</v>
      </c>
      <c r="N42" s="496">
        <v>74110</v>
      </c>
      <c r="O42" s="510"/>
      <c r="P42" s="498">
        <v>10000000</v>
      </c>
      <c r="Q42" s="498">
        <v>20000000</v>
      </c>
      <c r="R42" s="498">
        <v>20000000</v>
      </c>
      <c r="S42" s="498">
        <v>5000000</v>
      </c>
      <c r="T42" s="498">
        <v>55000000</v>
      </c>
      <c r="U42" s="498">
        <v>11</v>
      </c>
      <c r="V42" s="498">
        <v>1</v>
      </c>
      <c r="W42" s="498">
        <v>12</v>
      </c>
      <c r="X42" s="498">
        <v>496.88</v>
      </c>
      <c r="Y42" s="498">
        <v>3250</v>
      </c>
      <c r="Z42" s="499">
        <v>1674</v>
      </c>
    </row>
    <row r="43" spans="1:26" ht="20.100000000000001" customHeight="1">
      <c r="A43" s="494" t="s">
        <v>269</v>
      </c>
      <c r="B43" s="495" t="s">
        <v>270</v>
      </c>
      <c r="C43" s="495" t="s">
        <v>271</v>
      </c>
      <c r="D43" s="496">
        <v>14</v>
      </c>
      <c r="E43" s="496">
        <v>10795</v>
      </c>
      <c r="F43" s="497">
        <v>42832</v>
      </c>
      <c r="G43" s="496" t="s">
        <v>272</v>
      </c>
      <c r="H43" s="496">
        <v>3</v>
      </c>
      <c r="I43" s="495"/>
      <c r="J43" s="495"/>
      <c r="K43" s="495" t="s">
        <v>273</v>
      </c>
      <c r="L43" s="495" t="s">
        <v>274</v>
      </c>
      <c r="M43" s="495" t="s">
        <v>261</v>
      </c>
      <c r="N43" s="496">
        <v>94000</v>
      </c>
      <c r="O43" s="510"/>
      <c r="P43" s="498">
        <v>6000000</v>
      </c>
      <c r="Q43" s="498">
        <v>8500000</v>
      </c>
      <c r="R43" s="498">
        <v>32000000</v>
      </c>
      <c r="S43" s="498">
        <v>5000000</v>
      </c>
      <c r="T43" s="498">
        <v>51500000</v>
      </c>
      <c r="U43" s="498">
        <v>9</v>
      </c>
      <c r="V43" s="498">
        <v>6</v>
      </c>
      <c r="W43" s="498">
        <v>15</v>
      </c>
      <c r="X43" s="498">
        <v>1539</v>
      </c>
      <c r="Y43" s="498">
        <v>3348</v>
      </c>
      <c r="Z43" s="499">
        <v>720</v>
      </c>
    </row>
    <row r="44" spans="1:26" ht="20.100000000000001" customHeight="1">
      <c r="A44" s="494" t="s">
        <v>275</v>
      </c>
      <c r="B44" s="495" t="s">
        <v>276</v>
      </c>
      <c r="C44" s="495" t="s">
        <v>277</v>
      </c>
      <c r="D44" s="496" t="s">
        <v>278</v>
      </c>
      <c r="E44" s="496">
        <v>20121</v>
      </c>
      <c r="F44" s="497">
        <v>42851</v>
      </c>
      <c r="G44" s="496" t="s">
        <v>279</v>
      </c>
      <c r="H44" s="496">
        <v>3</v>
      </c>
      <c r="I44" s="495"/>
      <c r="J44" s="495"/>
      <c r="K44" s="495" t="s">
        <v>68</v>
      </c>
      <c r="L44" s="495" t="s">
        <v>68</v>
      </c>
      <c r="M44" s="495" t="s">
        <v>47</v>
      </c>
      <c r="N44" s="496">
        <v>12150</v>
      </c>
      <c r="O44" s="510"/>
      <c r="P44" s="498">
        <v>5400000</v>
      </c>
      <c r="Q44" s="498">
        <v>15000000</v>
      </c>
      <c r="R44" s="498">
        <v>4032000</v>
      </c>
      <c r="S44" s="498">
        <v>25000000</v>
      </c>
      <c r="T44" s="498">
        <v>49432000</v>
      </c>
      <c r="U44" s="498">
        <v>5</v>
      </c>
      <c r="V44" s="498">
        <v>15</v>
      </c>
      <c r="W44" s="498">
        <v>20</v>
      </c>
      <c r="X44" s="498">
        <v>114.1</v>
      </c>
      <c r="Y44" s="498">
        <v>4800</v>
      </c>
      <c r="Z44" s="499">
        <v>2100</v>
      </c>
    </row>
    <row r="45" spans="1:26" ht="20.100000000000001" customHeight="1">
      <c r="A45" s="494" t="s">
        <v>280</v>
      </c>
      <c r="B45" s="495" t="s">
        <v>281</v>
      </c>
      <c r="C45" s="495" t="s">
        <v>282</v>
      </c>
      <c r="D45" s="496" t="s">
        <v>184</v>
      </c>
      <c r="E45" s="496">
        <v>25922</v>
      </c>
      <c r="F45" s="497">
        <v>42851</v>
      </c>
      <c r="G45" s="496" t="s">
        <v>283</v>
      </c>
      <c r="H45" s="496">
        <v>19</v>
      </c>
      <c r="I45" s="495" t="s">
        <v>284</v>
      </c>
      <c r="J45" s="495" t="s">
        <v>155</v>
      </c>
      <c r="K45" s="495" t="s">
        <v>285</v>
      </c>
      <c r="L45" s="495" t="s">
        <v>157</v>
      </c>
      <c r="M45" s="495" t="s">
        <v>158</v>
      </c>
      <c r="N45" s="496">
        <v>10540</v>
      </c>
      <c r="O45" s="510"/>
      <c r="P45" s="498">
        <v>14300000</v>
      </c>
      <c r="Q45" s="498">
        <v>0</v>
      </c>
      <c r="R45" s="498">
        <v>24000000</v>
      </c>
      <c r="S45" s="498">
        <v>10200000</v>
      </c>
      <c r="T45" s="498">
        <v>48500000</v>
      </c>
      <c r="U45" s="498">
        <v>9</v>
      </c>
      <c r="V45" s="498">
        <v>4</v>
      </c>
      <c r="W45" s="498">
        <v>13</v>
      </c>
      <c r="X45" s="498">
        <v>132</v>
      </c>
      <c r="Y45" s="498">
        <v>800</v>
      </c>
      <c r="Z45" s="499">
        <v>600</v>
      </c>
    </row>
    <row r="46" spans="1:26" ht="20.100000000000001" customHeight="1">
      <c r="A46" s="494" t="s">
        <v>286</v>
      </c>
      <c r="B46" s="495" t="s">
        <v>287</v>
      </c>
      <c r="C46" s="495" t="s">
        <v>288</v>
      </c>
      <c r="D46" s="496" t="s">
        <v>289</v>
      </c>
      <c r="E46" s="496">
        <v>17092</v>
      </c>
      <c r="F46" s="497">
        <v>42849</v>
      </c>
      <c r="G46" s="496" t="s">
        <v>290</v>
      </c>
      <c r="H46" s="496">
        <v>3</v>
      </c>
      <c r="I46" s="495"/>
      <c r="J46" s="495" t="s">
        <v>291</v>
      </c>
      <c r="K46" s="495" t="s">
        <v>292</v>
      </c>
      <c r="L46" s="495" t="s">
        <v>293</v>
      </c>
      <c r="M46" s="495" t="s">
        <v>233</v>
      </c>
      <c r="N46" s="496">
        <v>11000</v>
      </c>
      <c r="O46" s="510"/>
      <c r="P46" s="498">
        <v>12000000</v>
      </c>
      <c r="Q46" s="498">
        <v>15000000</v>
      </c>
      <c r="R46" s="498">
        <v>15000000</v>
      </c>
      <c r="S46" s="498">
        <v>5000000</v>
      </c>
      <c r="T46" s="498">
        <v>47000000</v>
      </c>
      <c r="U46" s="498">
        <v>20</v>
      </c>
      <c r="V46" s="498">
        <v>10</v>
      </c>
      <c r="W46" s="498">
        <v>30</v>
      </c>
      <c r="X46" s="498">
        <v>249.42</v>
      </c>
      <c r="Y46" s="498">
        <v>3200</v>
      </c>
      <c r="Z46" s="499">
        <v>600</v>
      </c>
    </row>
    <row r="47" spans="1:26" ht="20.100000000000001" customHeight="1">
      <c r="A47" s="494" t="s">
        <v>294</v>
      </c>
      <c r="B47" s="495" t="s">
        <v>295</v>
      </c>
      <c r="C47" s="495" t="s">
        <v>296</v>
      </c>
      <c r="D47" s="496" t="s">
        <v>297</v>
      </c>
      <c r="E47" s="496">
        <v>10801</v>
      </c>
      <c r="F47" s="497">
        <v>42835</v>
      </c>
      <c r="G47" s="496" t="s">
        <v>298</v>
      </c>
      <c r="H47" s="496">
        <v>11</v>
      </c>
      <c r="I47" s="495"/>
      <c r="J47" s="495" t="s">
        <v>299</v>
      </c>
      <c r="K47" s="495" t="s">
        <v>300</v>
      </c>
      <c r="L47" s="495" t="s">
        <v>301</v>
      </c>
      <c r="M47" s="495" t="s">
        <v>302</v>
      </c>
      <c r="N47" s="496">
        <v>52160</v>
      </c>
      <c r="O47" s="510"/>
      <c r="P47" s="498">
        <v>5500000</v>
      </c>
      <c r="Q47" s="498">
        <v>12000000</v>
      </c>
      <c r="R47" s="498">
        <v>15000000</v>
      </c>
      <c r="S47" s="498">
        <v>12500000</v>
      </c>
      <c r="T47" s="498">
        <v>45000000</v>
      </c>
      <c r="U47" s="498">
        <v>35</v>
      </c>
      <c r="V47" s="498">
        <v>30</v>
      </c>
      <c r="W47" s="498">
        <v>65</v>
      </c>
      <c r="X47" s="498">
        <v>463.86</v>
      </c>
      <c r="Y47" s="498">
        <v>86000</v>
      </c>
      <c r="Z47" s="499">
        <v>1235</v>
      </c>
    </row>
    <row r="48" spans="1:26" ht="20.100000000000001" customHeight="1">
      <c r="A48" s="494" t="s">
        <v>303</v>
      </c>
      <c r="B48" s="495" t="s">
        <v>304</v>
      </c>
      <c r="C48" s="495" t="s">
        <v>305</v>
      </c>
      <c r="D48" s="496">
        <v>106</v>
      </c>
      <c r="E48" s="496">
        <v>38300</v>
      </c>
      <c r="F48" s="497">
        <v>42853</v>
      </c>
      <c r="G48" s="496" t="s">
        <v>306</v>
      </c>
      <c r="H48" s="496">
        <v>7</v>
      </c>
      <c r="I48" s="495" t="s">
        <v>21</v>
      </c>
      <c r="J48" s="495" t="s">
        <v>307</v>
      </c>
      <c r="K48" s="495" t="s">
        <v>308</v>
      </c>
      <c r="L48" s="495" t="s">
        <v>309</v>
      </c>
      <c r="M48" s="495" t="s">
        <v>310</v>
      </c>
      <c r="N48" s="496">
        <v>95000</v>
      </c>
      <c r="O48" s="510"/>
      <c r="P48" s="498">
        <v>20000000</v>
      </c>
      <c r="Q48" s="498">
        <v>10000000</v>
      </c>
      <c r="R48" s="498">
        <v>10000000</v>
      </c>
      <c r="S48" s="498">
        <v>5000000</v>
      </c>
      <c r="T48" s="498">
        <v>45000000</v>
      </c>
      <c r="U48" s="498">
        <v>10</v>
      </c>
      <c r="V48" s="498">
        <v>5</v>
      </c>
      <c r="W48" s="498">
        <v>15</v>
      </c>
      <c r="X48" s="498">
        <v>278.5</v>
      </c>
      <c r="Y48" s="498">
        <v>72604</v>
      </c>
      <c r="Z48" s="499">
        <v>3300</v>
      </c>
    </row>
    <row r="49" spans="1:26" ht="20.100000000000001" customHeight="1">
      <c r="A49" s="494" t="s">
        <v>311</v>
      </c>
      <c r="B49" s="495" t="s">
        <v>312</v>
      </c>
      <c r="C49" s="495" t="s">
        <v>313</v>
      </c>
      <c r="D49" s="496" t="s">
        <v>314</v>
      </c>
      <c r="E49" s="496">
        <v>23961</v>
      </c>
      <c r="F49" s="497">
        <v>42835</v>
      </c>
      <c r="G49" s="496" t="s">
        <v>315</v>
      </c>
      <c r="H49" s="496">
        <v>1</v>
      </c>
      <c r="I49" s="495"/>
      <c r="J49" s="495" t="s">
        <v>316</v>
      </c>
      <c r="K49" s="495" t="s">
        <v>317</v>
      </c>
      <c r="L49" s="495" t="s">
        <v>317</v>
      </c>
      <c r="M49" s="495" t="s">
        <v>302</v>
      </c>
      <c r="N49" s="496">
        <v>52160</v>
      </c>
      <c r="O49" s="510"/>
      <c r="P49" s="498">
        <v>0</v>
      </c>
      <c r="Q49" s="498">
        <v>3000000</v>
      </c>
      <c r="R49" s="498">
        <v>35000000</v>
      </c>
      <c r="S49" s="498">
        <v>5000000</v>
      </c>
      <c r="T49" s="498">
        <v>43000000</v>
      </c>
      <c r="U49" s="498">
        <v>15</v>
      </c>
      <c r="V49" s="498">
        <v>10</v>
      </c>
      <c r="W49" s="498">
        <v>25</v>
      </c>
      <c r="X49" s="498">
        <v>770</v>
      </c>
      <c r="Y49" s="498">
        <v>6000</v>
      </c>
      <c r="Z49" s="499">
        <v>4000</v>
      </c>
    </row>
    <row r="50" spans="1:26" ht="20.100000000000001" customHeight="1">
      <c r="A50" s="494" t="s">
        <v>318</v>
      </c>
      <c r="B50" s="495" t="s">
        <v>319</v>
      </c>
      <c r="C50" s="495" t="s">
        <v>320</v>
      </c>
      <c r="D50" s="496">
        <v>14</v>
      </c>
      <c r="E50" s="496">
        <v>10795</v>
      </c>
      <c r="F50" s="497">
        <v>42832</v>
      </c>
      <c r="G50" s="496">
        <v>329</v>
      </c>
      <c r="H50" s="496">
        <v>4</v>
      </c>
      <c r="I50" s="495"/>
      <c r="J50" s="495"/>
      <c r="K50" s="495" t="s">
        <v>321</v>
      </c>
      <c r="L50" s="495" t="s">
        <v>322</v>
      </c>
      <c r="M50" s="495" t="s">
        <v>323</v>
      </c>
      <c r="N50" s="496">
        <v>34190</v>
      </c>
      <c r="O50" s="510" t="s">
        <v>324</v>
      </c>
      <c r="P50" s="498">
        <v>10000000</v>
      </c>
      <c r="Q50" s="498">
        <v>5000000</v>
      </c>
      <c r="R50" s="498">
        <v>23000000</v>
      </c>
      <c r="S50" s="498">
        <v>5000000</v>
      </c>
      <c r="T50" s="498">
        <v>43000000</v>
      </c>
      <c r="U50" s="498">
        <v>8</v>
      </c>
      <c r="V50" s="498">
        <v>5</v>
      </c>
      <c r="W50" s="498">
        <v>13</v>
      </c>
      <c r="X50" s="498">
        <v>1290</v>
      </c>
      <c r="Y50" s="498">
        <v>9160</v>
      </c>
      <c r="Z50" s="499">
        <v>960</v>
      </c>
    </row>
    <row r="51" spans="1:26" ht="20.100000000000001" customHeight="1">
      <c r="A51" s="494" t="s">
        <v>325</v>
      </c>
      <c r="B51" s="495" t="s">
        <v>326</v>
      </c>
      <c r="C51" s="495" t="s">
        <v>327</v>
      </c>
      <c r="D51" s="496" t="s">
        <v>328</v>
      </c>
      <c r="E51" s="496">
        <v>25111</v>
      </c>
      <c r="F51" s="497">
        <v>42837</v>
      </c>
      <c r="G51" s="496">
        <v>889</v>
      </c>
      <c r="H51" s="496"/>
      <c r="I51" s="495"/>
      <c r="J51" s="495"/>
      <c r="K51" s="495" t="s">
        <v>329</v>
      </c>
      <c r="L51" s="495" t="s">
        <v>330</v>
      </c>
      <c r="M51" s="495" t="s">
        <v>331</v>
      </c>
      <c r="N51" s="496">
        <v>41000</v>
      </c>
      <c r="O51" s="510" t="s">
        <v>332</v>
      </c>
      <c r="P51" s="498">
        <v>30000000</v>
      </c>
      <c r="Q51" s="498">
        <v>4725000</v>
      </c>
      <c r="R51" s="498">
        <v>5000000</v>
      </c>
      <c r="S51" s="498">
        <v>3000000</v>
      </c>
      <c r="T51" s="498">
        <v>42725000</v>
      </c>
      <c r="U51" s="498">
        <v>4</v>
      </c>
      <c r="V51" s="498">
        <v>0</v>
      </c>
      <c r="W51" s="498">
        <v>4</v>
      </c>
      <c r="X51" s="498">
        <v>84</v>
      </c>
      <c r="Y51" s="498">
        <v>8308</v>
      </c>
      <c r="Z51" s="499">
        <v>1080</v>
      </c>
    </row>
    <row r="52" spans="1:26" ht="20.100000000000001" customHeight="1">
      <c r="A52" s="494" t="s">
        <v>333</v>
      </c>
      <c r="B52" s="495" t="s">
        <v>334</v>
      </c>
      <c r="C52" s="495" t="s">
        <v>335</v>
      </c>
      <c r="D52" s="496">
        <v>37</v>
      </c>
      <c r="E52" s="496">
        <v>31001</v>
      </c>
      <c r="F52" s="497">
        <v>42836</v>
      </c>
      <c r="G52" s="496" t="s">
        <v>336</v>
      </c>
      <c r="H52" s="496">
        <v>7</v>
      </c>
      <c r="I52" s="495"/>
      <c r="J52" s="495"/>
      <c r="K52" s="495" t="s">
        <v>337</v>
      </c>
      <c r="L52" s="495" t="s">
        <v>338</v>
      </c>
      <c r="M52" s="495" t="s">
        <v>158</v>
      </c>
      <c r="N52" s="496">
        <v>10120</v>
      </c>
      <c r="O52" s="510"/>
      <c r="P52" s="498">
        <v>19000000</v>
      </c>
      <c r="Q52" s="498">
        <v>19000000</v>
      </c>
      <c r="R52" s="498">
        <v>1000000</v>
      </c>
      <c r="S52" s="498">
        <v>2000000</v>
      </c>
      <c r="T52" s="498">
        <v>41000000</v>
      </c>
      <c r="U52" s="498">
        <v>20</v>
      </c>
      <c r="V52" s="498">
        <v>0</v>
      </c>
      <c r="W52" s="498">
        <v>20</v>
      </c>
      <c r="X52" s="498">
        <v>89.2</v>
      </c>
      <c r="Y52" s="498">
        <v>4418</v>
      </c>
      <c r="Z52" s="499">
        <v>929</v>
      </c>
    </row>
    <row r="53" spans="1:26" ht="20.100000000000001" customHeight="1">
      <c r="A53" s="494" t="s">
        <v>339</v>
      </c>
      <c r="B53" s="495" t="s">
        <v>340</v>
      </c>
      <c r="C53" s="495" t="s">
        <v>341</v>
      </c>
      <c r="D53" s="496">
        <v>70</v>
      </c>
      <c r="E53" s="496">
        <v>28160</v>
      </c>
      <c r="F53" s="497">
        <v>42845</v>
      </c>
      <c r="G53" s="496" t="s">
        <v>342</v>
      </c>
      <c r="H53" s="496">
        <v>1</v>
      </c>
      <c r="I53" s="495"/>
      <c r="J53" s="495"/>
      <c r="K53" s="495" t="s">
        <v>343</v>
      </c>
      <c r="L53" s="495" t="s">
        <v>344</v>
      </c>
      <c r="M53" s="495" t="s">
        <v>158</v>
      </c>
      <c r="N53" s="496">
        <v>10290</v>
      </c>
      <c r="O53" s="510"/>
      <c r="P53" s="498">
        <v>20000000</v>
      </c>
      <c r="Q53" s="498">
        <v>8000000</v>
      </c>
      <c r="R53" s="498">
        <v>7000000</v>
      </c>
      <c r="S53" s="498">
        <v>5000000</v>
      </c>
      <c r="T53" s="498">
        <v>40000000</v>
      </c>
      <c r="U53" s="498">
        <v>20</v>
      </c>
      <c r="V53" s="498">
        <v>25</v>
      </c>
      <c r="W53" s="498">
        <v>45</v>
      </c>
      <c r="X53" s="498">
        <v>474.67</v>
      </c>
      <c r="Y53" s="498">
        <v>1800</v>
      </c>
      <c r="Z53" s="499">
        <v>450</v>
      </c>
    </row>
    <row r="54" spans="1:26" ht="20.100000000000001" customHeight="1">
      <c r="A54" s="494" t="s">
        <v>345</v>
      </c>
      <c r="B54" s="495" t="s">
        <v>346</v>
      </c>
      <c r="C54" s="495" t="s">
        <v>296</v>
      </c>
      <c r="D54" s="496" t="s">
        <v>297</v>
      </c>
      <c r="E54" s="496">
        <v>10801</v>
      </c>
      <c r="F54" s="497">
        <v>42853</v>
      </c>
      <c r="G54" s="496" t="s">
        <v>347</v>
      </c>
      <c r="H54" s="496">
        <v>1</v>
      </c>
      <c r="I54" s="495"/>
      <c r="J54" s="495"/>
      <c r="K54" s="495" t="s">
        <v>348</v>
      </c>
      <c r="L54" s="495" t="s">
        <v>349</v>
      </c>
      <c r="M54" s="495" t="s">
        <v>350</v>
      </c>
      <c r="N54" s="496">
        <v>72130</v>
      </c>
      <c r="O54" s="510"/>
      <c r="P54" s="498">
        <v>5000000</v>
      </c>
      <c r="Q54" s="498">
        <v>10000000</v>
      </c>
      <c r="R54" s="498">
        <v>20000000</v>
      </c>
      <c r="S54" s="498">
        <v>5000000</v>
      </c>
      <c r="T54" s="498">
        <v>40000000</v>
      </c>
      <c r="U54" s="498">
        <v>3</v>
      </c>
      <c r="V54" s="498">
        <v>2</v>
      </c>
      <c r="W54" s="498">
        <v>5</v>
      </c>
      <c r="X54" s="498">
        <v>473</v>
      </c>
      <c r="Y54" s="498">
        <v>34520</v>
      </c>
      <c r="Z54" s="499">
        <v>9216</v>
      </c>
    </row>
    <row r="55" spans="1:26" ht="20.100000000000001" customHeight="1">
      <c r="A55" s="494" t="s">
        <v>351</v>
      </c>
      <c r="B55" s="495" t="s">
        <v>352</v>
      </c>
      <c r="C55" s="495" t="s">
        <v>353</v>
      </c>
      <c r="D55" s="496">
        <v>98</v>
      </c>
      <c r="E55" s="496">
        <v>28269</v>
      </c>
      <c r="F55" s="497">
        <v>42836</v>
      </c>
      <c r="G55" s="496" t="s">
        <v>354</v>
      </c>
      <c r="H55" s="496">
        <v>3</v>
      </c>
      <c r="I55" s="495"/>
      <c r="J55" s="495"/>
      <c r="K55" s="495" t="s">
        <v>68</v>
      </c>
      <c r="L55" s="495" t="s">
        <v>68</v>
      </c>
      <c r="M55" s="495" t="s">
        <v>47</v>
      </c>
      <c r="N55" s="496">
        <v>12150</v>
      </c>
      <c r="O55" s="510"/>
      <c r="P55" s="498">
        <v>12079000</v>
      </c>
      <c r="Q55" s="498">
        <v>1121000</v>
      </c>
      <c r="R55" s="498">
        <v>20000000</v>
      </c>
      <c r="S55" s="498">
        <v>2000000</v>
      </c>
      <c r="T55" s="498">
        <v>35200000</v>
      </c>
      <c r="U55" s="498">
        <v>30</v>
      </c>
      <c r="V55" s="498">
        <v>15</v>
      </c>
      <c r="W55" s="498">
        <v>45</v>
      </c>
      <c r="X55" s="498">
        <v>496.6</v>
      </c>
      <c r="Y55" s="498">
        <v>1600</v>
      </c>
      <c r="Z55" s="499">
        <v>494</v>
      </c>
    </row>
    <row r="56" spans="1:26" ht="20.100000000000001" customHeight="1">
      <c r="A56" s="494" t="s">
        <v>355</v>
      </c>
      <c r="B56" s="495" t="s">
        <v>356</v>
      </c>
      <c r="C56" s="495" t="s">
        <v>357</v>
      </c>
      <c r="D56" s="496" t="s">
        <v>358</v>
      </c>
      <c r="E56" s="496">
        <v>10304</v>
      </c>
      <c r="F56" s="497">
        <v>42836</v>
      </c>
      <c r="G56" s="496">
        <v>88</v>
      </c>
      <c r="H56" s="496">
        <v>5</v>
      </c>
      <c r="I56" s="495"/>
      <c r="J56" s="495"/>
      <c r="K56" s="495" t="s">
        <v>359</v>
      </c>
      <c r="L56" s="495" t="s">
        <v>360</v>
      </c>
      <c r="M56" s="495" t="s">
        <v>254</v>
      </c>
      <c r="N56" s="496">
        <v>50120</v>
      </c>
      <c r="O56" s="510"/>
      <c r="P56" s="498">
        <v>0</v>
      </c>
      <c r="Q56" s="498">
        <v>0</v>
      </c>
      <c r="R56" s="498">
        <v>20000000</v>
      </c>
      <c r="S56" s="498">
        <v>15000000</v>
      </c>
      <c r="T56" s="498">
        <v>35000000</v>
      </c>
      <c r="U56" s="498">
        <v>25</v>
      </c>
      <c r="V56" s="498">
        <v>65</v>
      </c>
      <c r="W56" s="498">
        <v>90</v>
      </c>
      <c r="X56" s="498">
        <v>493.71</v>
      </c>
      <c r="Y56" s="498">
        <v>12920</v>
      </c>
      <c r="Z56" s="499">
        <v>1989</v>
      </c>
    </row>
    <row r="57" spans="1:26" ht="20.100000000000001" customHeight="1">
      <c r="A57" s="494" t="s">
        <v>361</v>
      </c>
      <c r="B57" s="495" t="s">
        <v>362</v>
      </c>
      <c r="C57" s="495" t="s">
        <v>296</v>
      </c>
      <c r="D57" s="496" t="s">
        <v>297</v>
      </c>
      <c r="E57" s="496">
        <v>10801</v>
      </c>
      <c r="F57" s="497">
        <v>42828</v>
      </c>
      <c r="G57" s="500">
        <v>42987</v>
      </c>
      <c r="H57" s="496">
        <v>9</v>
      </c>
      <c r="I57" s="495"/>
      <c r="J57" s="495"/>
      <c r="K57" s="495" t="s">
        <v>363</v>
      </c>
      <c r="L57" s="495" t="s">
        <v>364</v>
      </c>
      <c r="M57" s="495" t="s">
        <v>365</v>
      </c>
      <c r="N57" s="496">
        <v>11150</v>
      </c>
      <c r="O57" s="510"/>
      <c r="P57" s="498">
        <v>0</v>
      </c>
      <c r="Q57" s="498">
        <v>5000000</v>
      </c>
      <c r="R57" s="498">
        <v>20000000</v>
      </c>
      <c r="S57" s="498">
        <v>10000000</v>
      </c>
      <c r="T57" s="498">
        <v>35000000</v>
      </c>
      <c r="U57" s="498">
        <v>32</v>
      </c>
      <c r="V57" s="498">
        <v>16</v>
      </c>
      <c r="W57" s="498">
        <v>48</v>
      </c>
      <c r="X57" s="498">
        <v>691.8</v>
      </c>
      <c r="Y57" s="498">
        <v>4874</v>
      </c>
      <c r="Z57" s="499">
        <v>1475</v>
      </c>
    </row>
    <row r="58" spans="1:26" ht="20.100000000000001" customHeight="1">
      <c r="A58" s="494" t="s">
        <v>366</v>
      </c>
      <c r="B58" s="495" t="s">
        <v>367</v>
      </c>
      <c r="C58" s="495" t="s">
        <v>368</v>
      </c>
      <c r="D58" s="496" t="s">
        <v>35</v>
      </c>
      <c r="E58" s="496">
        <v>33121</v>
      </c>
      <c r="F58" s="497">
        <v>42832</v>
      </c>
      <c r="G58" s="496" t="s">
        <v>369</v>
      </c>
      <c r="H58" s="496">
        <v>4</v>
      </c>
      <c r="I58" s="495"/>
      <c r="J58" s="495"/>
      <c r="K58" s="495" t="s">
        <v>370</v>
      </c>
      <c r="L58" s="495" t="s">
        <v>371</v>
      </c>
      <c r="M58" s="495" t="s">
        <v>372</v>
      </c>
      <c r="N58" s="496">
        <v>25000</v>
      </c>
      <c r="O58" s="510" t="s">
        <v>373</v>
      </c>
      <c r="P58" s="498">
        <v>2000000</v>
      </c>
      <c r="Q58" s="498">
        <v>20000000</v>
      </c>
      <c r="R58" s="498">
        <v>10000000</v>
      </c>
      <c r="S58" s="498">
        <v>2000000</v>
      </c>
      <c r="T58" s="498">
        <v>34000000</v>
      </c>
      <c r="U58" s="498">
        <v>12</v>
      </c>
      <c r="V58" s="498">
        <v>0</v>
      </c>
      <c r="W58" s="498">
        <v>12</v>
      </c>
      <c r="X58" s="498">
        <v>179.33</v>
      </c>
      <c r="Y58" s="498">
        <v>18132</v>
      </c>
      <c r="Z58" s="499">
        <v>2461</v>
      </c>
    </row>
    <row r="59" spans="1:26" ht="20.100000000000001" customHeight="1">
      <c r="A59" s="494" t="s">
        <v>374</v>
      </c>
      <c r="B59" s="495" t="s">
        <v>375</v>
      </c>
      <c r="C59" s="495" t="s">
        <v>376</v>
      </c>
      <c r="D59" s="496" t="s">
        <v>58</v>
      </c>
      <c r="E59" s="496">
        <v>23953</v>
      </c>
      <c r="F59" s="497">
        <v>42835</v>
      </c>
      <c r="G59" s="496" t="s">
        <v>377</v>
      </c>
      <c r="H59" s="496" t="s">
        <v>21</v>
      </c>
      <c r="I59" s="495"/>
      <c r="J59" s="495"/>
      <c r="K59" s="495" t="s">
        <v>378</v>
      </c>
      <c r="L59" s="495" t="s">
        <v>379</v>
      </c>
      <c r="M59" s="495" t="s">
        <v>380</v>
      </c>
      <c r="N59" s="496">
        <v>37000</v>
      </c>
      <c r="O59" s="510"/>
      <c r="P59" s="498">
        <v>20000000</v>
      </c>
      <c r="Q59" s="498">
        <v>1500000</v>
      </c>
      <c r="R59" s="498">
        <v>6700000</v>
      </c>
      <c r="S59" s="498">
        <v>5000000</v>
      </c>
      <c r="T59" s="498">
        <v>33200000</v>
      </c>
      <c r="U59" s="498">
        <v>4</v>
      </c>
      <c r="V59" s="498">
        <v>0</v>
      </c>
      <c r="W59" s="498">
        <v>4</v>
      </c>
      <c r="X59" s="498">
        <v>241</v>
      </c>
      <c r="Y59" s="498">
        <v>27200</v>
      </c>
      <c r="Z59" s="499">
        <v>0</v>
      </c>
    </row>
    <row r="60" spans="1:26" ht="20.100000000000001" customHeight="1">
      <c r="A60" s="494" t="s">
        <v>381</v>
      </c>
      <c r="B60" s="495" t="s">
        <v>382</v>
      </c>
      <c r="C60" s="495" t="s">
        <v>383</v>
      </c>
      <c r="D60" s="496" t="s">
        <v>35</v>
      </c>
      <c r="E60" s="496">
        <v>33121</v>
      </c>
      <c r="F60" s="497">
        <v>42852</v>
      </c>
      <c r="G60" s="496">
        <v>239</v>
      </c>
      <c r="H60" s="496">
        <v>8</v>
      </c>
      <c r="I60" s="495"/>
      <c r="J60" s="495"/>
      <c r="K60" s="495" t="s">
        <v>384</v>
      </c>
      <c r="L60" s="495" t="s">
        <v>384</v>
      </c>
      <c r="M60" s="495" t="s">
        <v>350</v>
      </c>
      <c r="N60" s="496">
        <v>72000</v>
      </c>
      <c r="O60" s="510"/>
      <c r="P60" s="498">
        <v>4000000</v>
      </c>
      <c r="Q60" s="498">
        <v>16500000</v>
      </c>
      <c r="R60" s="498">
        <v>2500000</v>
      </c>
      <c r="S60" s="498">
        <v>10000000</v>
      </c>
      <c r="T60" s="498">
        <v>33000000</v>
      </c>
      <c r="U60" s="498">
        <v>12</v>
      </c>
      <c r="V60" s="498">
        <v>0</v>
      </c>
      <c r="W60" s="498">
        <v>12</v>
      </c>
      <c r="X60" s="498">
        <v>106.1</v>
      </c>
      <c r="Y60" s="498">
        <v>0</v>
      </c>
      <c r="Z60" s="499">
        <v>0</v>
      </c>
    </row>
    <row r="61" spans="1:26" ht="20.100000000000001" customHeight="1">
      <c r="A61" s="494" t="s">
        <v>385</v>
      </c>
      <c r="B61" s="495" t="s">
        <v>386</v>
      </c>
      <c r="C61" s="495" t="s">
        <v>387</v>
      </c>
      <c r="D61" s="496" t="s">
        <v>265</v>
      </c>
      <c r="E61" s="496">
        <v>22220</v>
      </c>
      <c r="F61" s="497">
        <v>42851</v>
      </c>
      <c r="G61" s="496" t="s">
        <v>388</v>
      </c>
      <c r="H61" s="496">
        <v>9</v>
      </c>
      <c r="I61" s="495" t="s">
        <v>389</v>
      </c>
      <c r="J61" s="495" t="s">
        <v>390</v>
      </c>
      <c r="K61" s="495" t="s">
        <v>391</v>
      </c>
      <c r="L61" s="495" t="s">
        <v>102</v>
      </c>
      <c r="M61" s="495" t="s">
        <v>103</v>
      </c>
      <c r="N61" s="496">
        <v>10250</v>
      </c>
      <c r="O61" s="510"/>
      <c r="P61" s="498">
        <v>14000000</v>
      </c>
      <c r="Q61" s="498">
        <v>14000000</v>
      </c>
      <c r="R61" s="498">
        <v>3600000</v>
      </c>
      <c r="S61" s="498">
        <v>1000000</v>
      </c>
      <c r="T61" s="498">
        <v>32600000</v>
      </c>
      <c r="U61" s="498">
        <v>7</v>
      </c>
      <c r="V61" s="498">
        <v>5</v>
      </c>
      <c r="W61" s="498">
        <v>12</v>
      </c>
      <c r="X61" s="498">
        <v>255.15</v>
      </c>
      <c r="Y61" s="498">
        <v>1628</v>
      </c>
      <c r="Z61" s="499">
        <v>993</v>
      </c>
    </row>
    <row r="62" spans="1:26" ht="20.100000000000001" customHeight="1">
      <c r="A62" s="494" t="s">
        <v>392</v>
      </c>
      <c r="B62" s="495" t="s">
        <v>393</v>
      </c>
      <c r="C62" s="495" t="s">
        <v>394</v>
      </c>
      <c r="D62" s="496" t="s">
        <v>395</v>
      </c>
      <c r="E62" s="496">
        <v>22210</v>
      </c>
      <c r="F62" s="497">
        <v>42829</v>
      </c>
      <c r="G62" s="496"/>
      <c r="H62" s="496">
        <v>19</v>
      </c>
      <c r="I62" s="495" t="s">
        <v>396</v>
      </c>
      <c r="J62" s="495" t="s">
        <v>397</v>
      </c>
      <c r="K62" s="495" t="s">
        <v>156</v>
      </c>
      <c r="L62" s="495" t="s">
        <v>157</v>
      </c>
      <c r="M62" s="495" t="s">
        <v>158</v>
      </c>
      <c r="N62" s="496">
        <v>10540</v>
      </c>
      <c r="O62" s="510"/>
      <c r="P62" s="498">
        <v>20000000</v>
      </c>
      <c r="Q62" s="498">
        <v>6000000</v>
      </c>
      <c r="R62" s="498">
        <v>5000000</v>
      </c>
      <c r="S62" s="498">
        <v>1000000</v>
      </c>
      <c r="T62" s="498">
        <v>32000000</v>
      </c>
      <c r="U62" s="498">
        <v>10</v>
      </c>
      <c r="V62" s="498">
        <v>5</v>
      </c>
      <c r="W62" s="498">
        <v>15</v>
      </c>
      <c r="X62" s="498">
        <v>225</v>
      </c>
      <c r="Y62" s="498">
        <v>6720</v>
      </c>
      <c r="Z62" s="499">
        <v>2880</v>
      </c>
    </row>
    <row r="63" spans="1:26" ht="20.100000000000001" customHeight="1">
      <c r="A63" s="494" t="s">
        <v>398</v>
      </c>
      <c r="B63" s="495" t="s">
        <v>399</v>
      </c>
      <c r="C63" s="495" t="s">
        <v>400</v>
      </c>
      <c r="D63" s="496" t="s">
        <v>35</v>
      </c>
      <c r="E63" s="496">
        <v>33121</v>
      </c>
      <c r="F63" s="497">
        <v>42853</v>
      </c>
      <c r="G63" s="496">
        <v>6</v>
      </c>
      <c r="H63" s="496">
        <v>9</v>
      </c>
      <c r="I63" s="495"/>
      <c r="J63" s="495"/>
      <c r="K63" s="495" t="s">
        <v>401</v>
      </c>
      <c r="L63" s="495" t="s">
        <v>402</v>
      </c>
      <c r="M63" s="495" t="s">
        <v>172</v>
      </c>
      <c r="N63" s="496">
        <v>73000</v>
      </c>
      <c r="O63" s="510"/>
      <c r="P63" s="498">
        <v>3000000</v>
      </c>
      <c r="Q63" s="498">
        <v>15000000</v>
      </c>
      <c r="R63" s="498">
        <v>10000000</v>
      </c>
      <c r="S63" s="498">
        <v>3000000</v>
      </c>
      <c r="T63" s="498">
        <v>31000000</v>
      </c>
      <c r="U63" s="498">
        <v>14</v>
      </c>
      <c r="V63" s="498">
        <v>5</v>
      </c>
      <c r="W63" s="498">
        <v>19</v>
      </c>
      <c r="X63" s="498">
        <v>128</v>
      </c>
      <c r="Y63" s="498">
        <v>6496</v>
      </c>
      <c r="Z63" s="499">
        <v>3066</v>
      </c>
    </row>
    <row r="64" spans="1:26" ht="20.100000000000001" customHeight="1">
      <c r="A64" s="494" t="s">
        <v>403</v>
      </c>
      <c r="B64" s="495" t="s">
        <v>404</v>
      </c>
      <c r="C64" s="495" t="s">
        <v>405</v>
      </c>
      <c r="D64" s="496">
        <v>14</v>
      </c>
      <c r="E64" s="496">
        <v>10795</v>
      </c>
      <c r="F64" s="497">
        <v>42830</v>
      </c>
      <c r="G64" s="496">
        <v>159</v>
      </c>
      <c r="H64" s="496">
        <v>10</v>
      </c>
      <c r="I64" s="495"/>
      <c r="J64" s="495"/>
      <c r="K64" s="495" t="s">
        <v>406</v>
      </c>
      <c r="L64" s="495" t="s">
        <v>407</v>
      </c>
      <c r="M64" s="495" t="s">
        <v>31</v>
      </c>
      <c r="N64" s="496">
        <v>84180</v>
      </c>
      <c r="O64" s="510" t="s">
        <v>408</v>
      </c>
      <c r="P64" s="498">
        <v>1000000</v>
      </c>
      <c r="Q64" s="498">
        <v>10000000</v>
      </c>
      <c r="R64" s="498">
        <v>18000000</v>
      </c>
      <c r="S64" s="498">
        <v>2000000</v>
      </c>
      <c r="T64" s="498">
        <v>31000000</v>
      </c>
      <c r="U64" s="498">
        <v>10</v>
      </c>
      <c r="V64" s="498">
        <v>0</v>
      </c>
      <c r="W64" s="498">
        <v>10</v>
      </c>
      <c r="X64" s="498">
        <v>712</v>
      </c>
      <c r="Y64" s="498">
        <v>7600</v>
      </c>
      <c r="Z64" s="499">
        <v>700</v>
      </c>
    </row>
    <row r="65" spans="1:26" ht="20.100000000000001" customHeight="1">
      <c r="A65" s="494" t="s">
        <v>409</v>
      </c>
      <c r="B65" s="495" t="s">
        <v>410</v>
      </c>
      <c r="C65" s="495" t="s">
        <v>411</v>
      </c>
      <c r="D65" s="496" t="s">
        <v>328</v>
      </c>
      <c r="E65" s="496">
        <v>25111</v>
      </c>
      <c r="F65" s="497">
        <v>42849</v>
      </c>
      <c r="G65" s="496">
        <v>55</v>
      </c>
      <c r="H65" s="496">
        <v>2</v>
      </c>
      <c r="I65" s="495"/>
      <c r="J65" s="495"/>
      <c r="K65" s="495" t="s">
        <v>412</v>
      </c>
      <c r="L65" s="495" t="s">
        <v>413</v>
      </c>
      <c r="M65" s="495" t="s">
        <v>233</v>
      </c>
      <c r="N65" s="496">
        <v>11120</v>
      </c>
      <c r="O65" s="510" t="s">
        <v>414</v>
      </c>
      <c r="P65" s="498">
        <v>18000000</v>
      </c>
      <c r="Q65" s="498">
        <v>7000000</v>
      </c>
      <c r="R65" s="498">
        <v>5000000</v>
      </c>
      <c r="S65" s="498">
        <v>1000000</v>
      </c>
      <c r="T65" s="498">
        <v>31000000</v>
      </c>
      <c r="U65" s="498">
        <v>10</v>
      </c>
      <c r="V65" s="498">
        <v>0</v>
      </c>
      <c r="W65" s="498">
        <v>10</v>
      </c>
      <c r="X65" s="498">
        <v>67.5</v>
      </c>
      <c r="Y65" s="498">
        <v>2588</v>
      </c>
      <c r="Z65" s="499">
        <v>600</v>
      </c>
    </row>
    <row r="66" spans="1:26" ht="20.100000000000001" customHeight="1">
      <c r="A66" s="494" t="s">
        <v>415</v>
      </c>
      <c r="B66" s="495" t="s">
        <v>416</v>
      </c>
      <c r="C66" s="495" t="s">
        <v>417</v>
      </c>
      <c r="D66" s="496">
        <v>72</v>
      </c>
      <c r="E66" s="496">
        <v>26402</v>
      </c>
      <c r="F66" s="497">
        <v>42845</v>
      </c>
      <c r="G66" s="496"/>
      <c r="H66" s="496">
        <v>6</v>
      </c>
      <c r="I66" s="495"/>
      <c r="J66" s="495"/>
      <c r="K66" s="495" t="s">
        <v>418</v>
      </c>
      <c r="L66" s="495" t="s">
        <v>419</v>
      </c>
      <c r="M66" s="495" t="s">
        <v>420</v>
      </c>
      <c r="N66" s="496">
        <v>10140</v>
      </c>
      <c r="O66" s="510"/>
      <c r="P66" s="498">
        <v>4000000</v>
      </c>
      <c r="Q66" s="498">
        <v>3000000</v>
      </c>
      <c r="R66" s="498">
        <v>15000000</v>
      </c>
      <c r="S66" s="498">
        <v>8000000</v>
      </c>
      <c r="T66" s="498">
        <v>30000000</v>
      </c>
      <c r="U66" s="498">
        <v>20</v>
      </c>
      <c r="V66" s="498">
        <v>5</v>
      </c>
      <c r="W66" s="498">
        <v>25</v>
      </c>
      <c r="X66" s="498">
        <v>386.6</v>
      </c>
      <c r="Y66" s="498">
        <v>2400</v>
      </c>
      <c r="Z66" s="499">
        <v>450</v>
      </c>
    </row>
    <row r="67" spans="1:26" ht="20.100000000000001" customHeight="1">
      <c r="A67" s="494" t="s">
        <v>421</v>
      </c>
      <c r="B67" s="495" t="s">
        <v>422</v>
      </c>
      <c r="C67" s="495" t="s">
        <v>423</v>
      </c>
      <c r="D67" s="496" t="s">
        <v>424</v>
      </c>
      <c r="E67" s="496">
        <v>10302</v>
      </c>
      <c r="F67" s="497">
        <v>42829</v>
      </c>
      <c r="G67" s="496" t="s">
        <v>425</v>
      </c>
      <c r="H67" s="496">
        <v>7</v>
      </c>
      <c r="I67" s="495"/>
      <c r="J67" s="495"/>
      <c r="K67" s="495" t="s">
        <v>426</v>
      </c>
      <c r="L67" s="495" t="s">
        <v>427</v>
      </c>
      <c r="M67" s="495" t="s">
        <v>243</v>
      </c>
      <c r="N67" s="496">
        <v>40110</v>
      </c>
      <c r="O67" s="510" t="s">
        <v>428</v>
      </c>
      <c r="P67" s="498">
        <v>20000000</v>
      </c>
      <c r="Q67" s="498">
        <v>5000000</v>
      </c>
      <c r="R67" s="498">
        <v>4000000</v>
      </c>
      <c r="S67" s="498">
        <v>1000000</v>
      </c>
      <c r="T67" s="498">
        <v>30000000</v>
      </c>
      <c r="U67" s="498">
        <v>10</v>
      </c>
      <c r="V67" s="498">
        <v>5</v>
      </c>
      <c r="W67" s="498">
        <v>15</v>
      </c>
      <c r="X67" s="498">
        <v>87</v>
      </c>
      <c r="Y67" s="498">
        <v>600</v>
      </c>
      <c r="Z67" s="499">
        <v>600</v>
      </c>
    </row>
    <row r="68" spans="1:26" ht="20.100000000000001" customHeight="1">
      <c r="A68" s="494" t="s">
        <v>429</v>
      </c>
      <c r="B68" s="495" t="s">
        <v>430</v>
      </c>
      <c r="C68" s="495" t="s">
        <v>431</v>
      </c>
      <c r="D68" s="496">
        <v>105</v>
      </c>
      <c r="E68" s="496">
        <v>38211</v>
      </c>
      <c r="F68" s="497">
        <v>42850</v>
      </c>
      <c r="G68" s="496"/>
      <c r="H68" s="496">
        <v>12</v>
      </c>
      <c r="I68" s="495"/>
      <c r="J68" s="495"/>
      <c r="K68" s="495" t="s">
        <v>285</v>
      </c>
      <c r="L68" s="495" t="s">
        <v>157</v>
      </c>
      <c r="M68" s="495" t="s">
        <v>158</v>
      </c>
      <c r="N68" s="496">
        <v>10280</v>
      </c>
      <c r="O68" s="510"/>
      <c r="P68" s="498">
        <v>8000000</v>
      </c>
      <c r="Q68" s="498">
        <v>10000000</v>
      </c>
      <c r="R68" s="498">
        <v>10000000</v>
      </c>
      <c r="S68" s="498">
        <v>2000000</v>
      </c>
      <c r="T68" s="498">
        <v>30000000</v>
      </c>
      <c r="U68" s="498">
        <v>13</v>
      </c>
      <c r="V68" s="498">
        <v>5</v>
      </c>
      <c r="W68" s="498">
        <v>18</v>
      </c>
      <c r="X68" s="498">
        <v>290</v>
      </c>
      <c r="Y68" s="498">
        <v>1320</v>
      </c>
      <c r="Z68" s="499">
        <v>1320</v>
      </c>
    </row>
    <row r="69" spans="1:26" ht="20.100000000000001" customHeight="1">
      <c r="A69" s="494" t="s">
        <v>432</v>
      </c>
      <c r="B69" s="495" t="s">
        <v>433</v>
      </c>
      <c r="C69" s="495" t="s">
        <v>434</v>
      </c>
      <c r="D69" s="496" t="s">
        <v>435</v>
      </c>
      <c r="E69" s="496">
        <v>25952</v>
      </c>
      <c r="F69" s="497">
        <v>42852</v>
      </c>
      <c r="G69" s="496" t="s">
        <v>436</v>
      </c>
      <c r="H69" s="496">
        <v>2</v>
      </c>
      <c r="I69" s="495"/>
      <c r="J69" s="495"/>
      <c r="K69" s="495" t="s">
        <v>437</v>
      </c>
      <c r="L69" s="495" t="s">
        <v>110</v>
      </c>
      <c r="M69" s="495" t="s">
        <v>103</v>
      </c>
      <c r="N69" s="496">
        <v>74110</v>
      </c>
      <c r="O69" s="510"/>
      <c r="P69" s="498">
        <v>9000000</v>
      </c>
      <c r="Q69" s="498">
        <v>10000000</v>
      </c>
      <c r="R69" s="498">
        <v>8000000</v>
      </c>
      <c r="S69" s="498">
        <v>2000000</v>
      </c>
      <c r="T69" s="498">
        <v>29000000</v>
      </c>
      <c r="U69" s="498">
        <v>20</v>
      </c>
      <c r="V69" s="498">
        <v>5</v>
      </c>
      <c r="W69" s="498">
        <v>25</v>
      </c>
      <c r="X69" s="498">
        <v>175</v>
      </c>
      <c r="Y69" s="498">
        <v>4800</v>
      </c>
      <c r="Z69" s="499">
        <v>1000</v>
      </c>
    </row>
    <row r="70" spans="1:26" ht="20.100000000000001" customHeight="1">
      <c r="A70" s="494" t="s">
        <v>438</v>
      </c>
      <c r="B70" s="495" t="s">
        <v>439</v>
      </c>
      <c r="C70" s="495" t="s">
        <v>440</v>
      </c>
      <c r="D70" s="496" t="s">
        <v>441</v>
      </c>
      <c r="E70" s="496">
        <v>22199</v>
      </c>
      <c r="F70" s="497">
        <v>42845</v>
      </c>
      <c r="G70" s="496">
        <v>157</v>
      </c>
      <c r="H70" s="496">
        <v>1</v>
      </c>
      <c r="I70" s="495"/>
      <c r="J70" s="495" t="s">
        <v>442</v>
      </c>
      <c r="K70" s="495" t="s">
        <v>443</v>
      </c>
      <c r="L70" s="495" t="s">
        <v>102</v>
      </c>
      <c r="M70" s="495" t="s">
        <v>103</v>
      </c>
      <c r="N70" s="496">
        <v>10540</v>
      </c>
      <c r="O70" s="510"/>
      <c r="P70" s="498">
        <v>2000000</v>
      </c>
      <c r="Q70" s="498">
        <v>10000000</v>
      </c>
      <c r="R70" s="498">
        <v>12000000</v>
      </c>
      <c r="S70" s="498">
        <v>5000000</v>
      </c>
      <c r="T70" s="498">
        <v>29000000</v>
      </c>
      <c r="U70" s="498">
        <v>8</v>
      </c>
      <c r="V70" s="498">
        <v>7</v>
      </c>
      <c r="W70" s="498">
        <v>15</v>
      </c>
      <c r="X70" s="498">
        <v>420</v>
      </c>
      <c r="Y70" s="498">
        <v>8734</v>
      </c>
      <c r="Z70" s="499">
        <v>2280</v>
      </c>
    </row>
    <row r="71" spans="1:26" ht="20.100000000000001" customHeight="1">
      <c r="A71" s="494" t="s">
        <v>444</v>
      </c>
      <c r="B71" s="495" t="s">
        <v>445</v>
      </c>
      <c r="C71" s="495" t="s">
        <v>446</v>
      </c>
      <c r="D71" s="496" t="s">
        <v>328</v>
      </c>
      <c r="E71" s="496">
        <v>25111</v>
      </c>
      <c r="F71" s="497">
        <v>42850</v>
      </c>
      <c r="G71" s="496" t="s">
        <v>447</v>
      </c>
      <c r="H71" s="496">
        <v>11</v>
      </c>
      <c r="I71" s="495"/>
      <c r="J71" s="495" t="s">
        <v>448</v>
      </c>
      <c r="K71" s="495" t="s">
        <v>449</v>
      </c>
      <c r="L71" s="495" t="s">
        <v>450</v>
      </c>
      <c r="M71" s="495" t="s">
        <v>451</v>
      </c>
      <c r="N71" s="496">
        <v>65000</v>
      </c>
      <c r="O71" s="510" t="s">
        <v>452</v>
      </c>
      <c r="P71" s="498">
        <v>9000000</v>
      </c>
      <c r="Q71" s="498">
        <v>8300000</v>
      </c>
      <c r="R71" s="498">
        <v>4200000</v>
      </c>
      <c r="S71" s="498">
        <v>6500000</v>
      </c>
      <c r="T71" s="498">
        <v>28000000</v>
      </c>
      <c r="U71" s="498">
        <v>8</v>
      </c>
      <c r="V71" s="498">
        <v>0</v>
      </c>
      <c r="W71" s="498">
        <v>8</v>
      </c>
      <c r="X71" s="498">
        <v>83.8</v>
      </c>
      <c r="Y71" s="498">
        <v>6032</v>
      </c>
      <c r="Z71" s="499">
        <v>840</v>
      </c>
    </row>
    <row r="72" spans="1:26" ht="20.100000000000001" customHeight="1">
      <c r="A72" s="494" t="s">
        <v>453</v>
      </c>
      <c r="B72" s="495" t="s">
        <v>454</v>
      </c>
      <c r="C72" s="495" t="s">
        <v>455</v>
      </c>
      <c r="D72" s="496">
        <v>92</v>
      </c>
      <c r="E72" s="496">
        <v>52101</v>
      </c>
      <c r="F72" s="497">
        <v>42829</v>
      </c>
      <c r="G72" s="496" t="s">
        <v>456</v>
      </c>
      <c r="H72" s="496">
        <v>3</v>
      </c>
      <c r="I72" s="495">
        <v>0</v>
      </c>
      <c r="J72" s="495">
        <v>0</v>
      </c>
      <c r="K72" s="495" t="s">
        <v>457</v>
      </c>
      <c r="L72" s="495" t="s">
        <v>102</v>
      </c>
      <c r="M72" s="495" t="s">
        <v>103</v>
      </c>
      <c r="N72" s="496">
        <v>74000</v>
      </c>
      <c r="O72" s="510">
        <v>867538007</v>
      </c>
      <c r="P72" s="498">
        <v>1000000</v>
      </c>
      <c r="Q72" s="498">
        <v>940538</v>
      </c>
      <c r="R72" s="498">
        <v>921314</v>
      </c>
      <c r="S72" s="498">
        <v>25000000</v>
      </c>
      <c r="T72" s="498">
        <v>27861852</v>
      </c>
      <c r="U72" s="498">
        <v>10</v>
      </c>
      <c r="V72" s="498">
        <v>5</v>
      </c>
      <c r="W72" s="498">
        <v>15</v>
      </c>
      <c r="X72" s="498">
        <v>16</v>
      </c>
      <c r="Y72" s="498">
        <v>258</v>
      </c>
      <c r="Z72" s="499">
        <v>258</v>
      </c>
    </row>
    <row r="73" spans="1:26" ht="20.100000000000001" customHeight="1">
      <c r="A73" s="494" t="s">
        <v>458</v>
      </c>
      <c r="B73" s="495" t="s">
        <v>459</v>
      </c>
      <c r="C73" s="495" t="s">
        <v>460</v>
      </c>
      <c r="D73" s="496" t="s">
        <v>126</v>
      </c>
      <c r="E73" s="496">
        <v>22191</v>
      </c>
      <c r="F73" s="497">
        <v>42850</v>
      </c>
      <c r="G73" s="496">
        <v>287</v>
      </c>
      <c r="H73" s="496">
        <v>2</v>
      </c>
      <c r="I73" s="495"/>
      <c r="J73" s="495"/>
      <c r="K73" s="495" t="s">
        <v>461</v>
      </c>
      <c r="L73" s="495" t="s">
        <v>462</v>
      </c>
      <c r="M73" s="495" t="s">
        <v>463</v>
      </c>
      <c r="N73" s="496">
        <v>85120</v>
      </c>
      <c r="O73" s="510"/>
      <c r="P73" s="498">
        <v>6000000</v>
      </c>
      <c r="Q73" s="498">
        <v>5000000</v>
      </c>
      <c r="R73" s="498">
        <v>6000000</v>
      </c>
      <c r="S73" s="498">
        <v>10000000</v>
      </c>
      <c r="T73" s="498">
        <v>27000000</v>
      </c>
      <c r="U73" s="498">
        <v>7</v>
      </c>
      <c r="V73" s="498">
        <v>0</v>
      </c>
      <c r="W73" s="498">
        <v>7</v>
      </c>
      <c r="X73" s="498">
        <v>350</v>
      </c>
      <c r="Y73" s="498">
        <v>0</v>
      </c>
      <c r="Z73" s="499">
        <v>1641</v>
      </c>
    </row>
    <row r="74" spans="1:26" ht="20.100000000000001" customHeight="1">
      <c r="A74" s="494" t="s">
        <v>464</v>
      </c>
      <c r="B74" s="495" t="s">
        <v>465</v>
      </c>
      <c r="C74" s="495" t="s">
        <v>466</v>
      </c>
      <c r="D74" s="496" t="s">
        <v>467</v>
      </c>
      <c r="E74" s="496">
        <v>19209</v>
      </c>
      <c r="F74" s="497">
        <v>42837</v>
      </c>
      <c r="G74" s="496"/>
      <c r="H74" s="496">
        <v>2</v>
      </c>
      <c r="I74" s="495">
        <v>0</v>
      </c>
      <c r="J74" s="495" t="s">
        <v>468</v>
      </c>
      <c r="K74" s="495" t="s">
        <v>461</v>
      </c>
      <c r="L74" s="495" t="s">
        <v>462</v>
      </c>
      <c r="M74" s="495" t="s">
        <v>463</v>
      </c>
      <c r="N74" s="496">
        <v>85120</v>
      </c>
      <c r="O74" s="510"/>
      <c r="P74" s="498">
        <v>2500000</v>
      </c>
      <c r="Q74" s="498">
        <v>2500000</v>
      </c>
      <c r="R74" s="498">
        <v>16000000</v>
      </c>
      <c r="S74" s="498">
        <v>5000000</v>
      </c>
      <c r="T74" s="498">
        <v>26000000</v>
      </c>
      <c r="U74" s="498">
        <v>4</v>
      </c>
      <c r="V74" s="498">
        <v>0</v>
      </c>
      <c r="W74" s="498">
        <v>4</v>
      </c>
      <c r="X74" s="498">
        <v>1316</v>
      </c>
      <c r="Y74" s="498">
        <v>11644</v>
      </c>
      <c r="Z74" s="499">
        <v>600</v>
      </c>
    </row>
    <row r="75" spans="1:26" ht="20.100000000000001" customHeight="1">
      <c r="A75" s="494" t="s">
        <v>469</v>
      </c>
      <c r="B75" s="495" t="s">
        <v>470</v>
      </c>
      <c r="C75" s="495" t="s">
        <v>471</v>
      </c>
      <c r="D75" s="496" t="s">
        <v>472</v>
      </c>
      <c r="E75" s="496">
        <v>25991</v>
      </c>
      <c r="F75" s="497">
        <v>42849</v>
      </c>
      <c r="G75" s="496" t="s">
        <v>473</v>
      </c>
      <c r="H75" s="496">
        <v>4</v>
      </c>
      <c r="I75" s="495" t="s">
        <v>474</v>
      </c>
      <c r="J75" s="495" t="s">
        <v>475</v>
      </c>
      <c r="K75" s="495" t="s">
        <v>476</v>
      </c>
      <c r="L75" s="495" t="s">
        <v>338</v>
      </c>
      <c r="M75" s="495" t="s">
        <v>158</v>
      </c>
      <c r="N75" s="496">
        <v>10270</v>
      </c>
      <c r="O75" s="510"/>
      <c r="P75" s="498">
        <v>10000000</v>
      </c>
      <c r="Q75" s="498">
        <v>10000000</v>
      </c>
      <c r="R75" s="498">
        <v>5000000</v>
      </c>
      <c r="S75" s="498">
        <v>1000000</v>
      </c>
      <c r="T75" s="498">
        <v>26000000</v>
      </c>
      <c r="U75" s="498">
        <v>13</v>
      </c>
      <c r="V75" s="498">
        <v>2</v>
      </c>
      <c r="W75" s="498">
        <v>15</v>
      </c>
      <c r="X75" s="498">
        <v>481.7</v>
      </c>
      <c r="Y75" s="498">
        <v>4823</v>
      </c>
      <c r="Z75" s="499">
        <v>996</v>
      </c>
    </row>
    <row r="76" spans="1:26" ht="20.100000000000001" customHeight="1">
      <c r="A76" s="494" t="s">
        <v>477</v>
      </c>
      <c r="B76" s="495" t="s">
        <v>478</v>
      </c>
      <c r="C76" s="495" t="s">
        <v>466</v>
      </c>
      <c r="D76" s="496" t="s">
        <v>467</v>
      </c>
      <c r="E76" s="496">
        <v>19209</v>
      </c>
      <c r="F76" s="497">
        <v>42852</v>
      </c>
      <c r="G76" s="496"/>
      <c r="H76" s="496">
        <v>14</v>
      </c>
      <c r="I76" s="495"/>
      <c r="J76" s="495"/>
      <c r="K76" s="495" t="s">
        <v>479</v>
      </c>
      <c r="L76" s="495" t="s">
        <v>480</v>
      </c>
      <c r="M76" s="495" t="s">
        <v>165</v>
      </c>
      <c r="N76" s="496">
        <v>62000</v>
      </c>
      <c r="O76" s="510"/>
      <c r="P76" s="498">
        <v>0</v>
      </c>
      <c r="Q76" s="498">
        <v>0</v>
      </c>
      <c r="R76" s="498">
        <v>15000000</v>
      </c>
      <c r="S76" s="498">
        <v>10000000</v>
      </c>
      <c r="T76" s="498">
        <v>25000000</v>
      </c>
      <c r="U76" s="498">
        <v>5</v>
      </c>
      <c r="V76" s="498">
        <v>1</v>
      </c>
      <c r="W76" s="498">
        <v>6</v>
      </c>
      <c r="X76" s="498">
        <v>472</v>
      </c>
      <c r="Y76" s="498">
        <v>400</v>
      </c>
      <c r="Z76" s="499">
        <v>0</v>
      </c>
    </row>
    <row r="77" spans="1:26" ht="20.100000000000001" customHeight="1">
      <c r="A77" s="494" t="s">
        <v>481</v>
      </c>
      <c r="B77" s="495" t="s">
        <v>145</v>
      </c>
      <c r="C77" s="495" t="s">
        <v>482</v>
      </c>
      <c r="D77" s="496" t="s">
        <v>483</v>
      </c>
      <c r="E77" s="496">
        <v>10743</v>
      </c>
      <c r="F77" s="497">
        <v>42849</v>
      </c>
      <c r="G77" s="496" t="s">
        <v>148</v>
      </c>
      <c r="H77" s="496">
        <v>6</v>
      </c>
      <c r="I77" s="495" t="s">
        <v>21</v>
      </c>
      <c r="J77" s="495" t="s">
        <v>21</v>
      </c>
      <c r="K77" s="495" t="s">
        <v>149</v>
      </c>
      <c r="L77" s="495" t="s">
        <v>68</v>
      </c>
      <c r="M77" s="495" t="s">
        <v>47</v>
      </c>
      <c r="N77" s="496">
        <v>12150</v>
      </c>
      <c r="O77" s="510"/>
      <c r="P77" s="498">
        <v>0</v>
      </c>
      <c r="Q77" s="498">
        <v>10000000</v>
      </c>
      <c r="R77" s="498">
        <v>10000000</v>
      </c>
      <c r="S77" s="498">
        <v>5000000</v>
      </c>
      <c r="T77" s="498">
        <v>25000000</v>
      </c>
      <c r="U77" s="498">
        <v>35</v>
      </c>
      <c r="V77" s="498">
        <v>12</v>
      </c>
      <c r="W77" s="498">
        <v>47</v>
      </c>
      <c r="X77" s="498">
        <v>48.5</v>
      </c>
      <c r="Y77" s="498">
        <v>1008</v>
      </c>
      <c r="Z77" s="499">
        <v>1008</v>
      </c>
    </row>
    <row r="78" spans="1:26" ht="20.100000000000001" customHeight="1">
      <c r="A78" s="494" t="s">
        <v>484</v>
      </c>
      <c r="B78" s="495" t="s">
        <v>485</v>
      </c>
      <c r="C78" s="495" t="s">
        <v>486</v>
      </c>
      <c r="D78" s="496" t="s">
        <v>147</v>
      </c>
      <c r="E78" s="496">
        <v>1630</v>
      </c>
      <c r="F78" s="497">
        <v>42844</v>
      </c>
      <c r="G78" s="496" t="s">
        <v>487</v>
      </c>
      <c r="H78" s="496">
        <v>2</v>
      </c>
      <c r="I78" s="495"/>
      <c r="J78" s="495"/>
      <c r="K78" s="495" t="s">
        <v>488</v>
      </c>
      <c r="L78" s="495" t="s">
        <v>489</v>
      </c>
      <c r="M78" s="495" t="s">
        <v>224</v>
      </c>
      <c r="N78" s="496">
        <v>47120</v>
      </c>
      <c r="O78" s="510" t="s">
        <v>490</v>
      </c>
      <c r="P78" s="498">
        <v>50000</v>
      </c>
      <c r="Q78" s="498">
        <v>3500000</v>
      </c>
      <c r="R78" s="498">
        <v>15000000</v>
      </c>
      <c r="S78" s="498">
        <v>6000000</v>
      </c>
      <c r="T78" s="498">
        <v>24550000</v>
      </c>
      <c r="U78" s="498">
        <v>20</v>
      </c>
      <c r="V78" s="498">
        <v>30</v>
      </c>
      <c r="W78" s="498">
        <v>50</v>
      </c>
      <c r="X78" s="498">
        <v>140.81</v>
      </c>
      <c r="Y78" s="498">
        <v>14212</v>
      </c>
      <c r="Z78" s="499">
        <v>900</v>
      </c>
    </row>
    <row r="79" spans="1:26" ht="20.100000000000001" customHeight="1">
      <c r="A79" s="494" t="s">
        <v>491</v>
      </c>
      <c r="B79" s="495" t="s">
        <v>492</v>
      </c>
      <c r="C79" s="495" t="s">
        <v>493</v>
      </c>
      <c r="D79" s="496">
        <v>68</v>
      </c>
      <c r="E79" s="496">
        <v>28299</v>
      </c>
      <c r="F79" s="497">
        <v>42843</v>
      </c>
      <c r="G79" s="496" t="s">
        <v>494</v>
      </c>
      <c r="H79" s="496">
        <v>2</v>
      </c>
      <c r="I79" s="495"/>
      <c r="J79" s="495"/>
      <c r="K79" s="495" t="s">
        <v>495</v>
      </c>
      <c r="L79" s="495" t="s">
        <v>496</v>
      </c>
      <c r="M79" s="495" t="s">
        <v>261</v>
      </c>
      <c r="N79" s="496">
        <v>90280</v>
      </c>
      <c r="O79" s="510"/>
      <c r="P79" s="498">
        <v>0</v>
      </c>
      <c r="Q79" s="498">
        <v>4093677</v>
      </c>
      <c r="R79" s="498">
        <v>14029819</v>
      </c>
      <c r="S79" s="498">
        <v>6271440</v>
      </c>
      <c r="T79" s="498">
        <v>24394936</v>
      </c>
      <c r="U79" s="498">
        <v>14</v>
      </c>
      <c r="V79" s="498">
        <v>5</v>
      </c>
      <c r="W79" s="498">
        <v>19</v>
      </c>
      <c r="X79" s="498">
        <v>445.4</v>
      </c>
      <c r="Y79" s="498">
        <v>27496</v>
      </c>
      <c r="Z79" s="499">
        <v>1531</v>
      </c>
    </row>
    <row r="80" spans="1:26" ht="20.100000000000001" customHeight="1">
      <c r="A80" s="494" t="s">
        <v>497</v>
      </c>
      <c r="B80" s="495" t="s">
        <v>498</v>
      </c>
      <c r="C80" s="495" t="s">
        <v>499</v>
      </c>
      <c r="D80" s="496" t="s">
        <v>500</v>
      </c>
      <c r="E80" s="496">
        <v>23952</v>
      </c>
      <c r="F80" s="497">
        <v>42846</v>
      </c>
      <c r="G80" s="496" t="s">
        <v>501</v>
      </c>
      <c r="H80" s="496">
        <v>5</v>
      </c>
      <c r="I80" s="495" t="s">
        <v>21</v>
      </c>
      <c r="J80" s="495" t="s">
        <v>21</v>
      </c>
      <c r="K80" s="495" t="s">
        <v>502</v>
      </c>
      <c r="L80" s="495" t="s">
        <v>503</v>
      </c>
      <c r="M80" s="495" t="s">
        <v>24</v>
      </c>
      <c r="N80" s="496">
        <v>18130</v>
      </c>
      <c r="O80" s="510"/>
      <c r="P80" s="498">
        <v>5000000</v>
      </c>
      <c r="Q80" s="498">
        <v>10000000</v>
      </c>
      <c r="R80" s="498">
        <v>7000000</v>
      </c>
      <c r="S80" s="498">
        <v>2000000</v>
      </c>
      <c r="T80" s="498">
        <v>24000000</v>
      </c>
      <c r="U80" s="498">
        <v>20</v>
      </c>
      <c r="V80" s="498">
        <v>0</v>
      </c>
      <c r="W80" s="498">
        <v>20</v>
      </c>
      <c r="X80" s="498">
        <v>455</v>
      </c>
      <c r="Y80" s="498">
        <v>18120</v>
      </c>
      <c r="Z80" s="499">
        <v>4032</v>
      </c>
    </row>
    <row r="81" spans="1:26" ht="20.100000000000001" customHeight="1">
      <c r="A81" s="494" t="s">
        <v>504</v>
      </c>
      <c r="B81" s="495" t="s">
        <v>505</v>
      </c>
      <c r="C81" s="495" t="s">
        <v>506</v>
      </c>
      <c r="D81" s="496" t="s">
        <v>184</v>
      </c>
      <c r="E81" s="496">
        <v>25922</v>
      </c>
      <c r="F81" s="497">
        <v>42828</v>
      </c>
      <c r="G81" s="496">
        <v>128</v>
      </c>
      <c r="H81" s="496">
        <v>5</v>
      </c>
      <c r="I81" s="495"/>
      <c r="J81" s="495"/>
      <c r="K81" s="495" t="s">
        <v>507</v>
      </c>
      <c r="L81" s="495" t="s">
        <v>508</v>
      </c>
      <c r="M81" s="495" t="s">
        <v>380</v>
      </c>
      <c r="N81" s="496">
        <v>37290</v>
      </c>
      <c r="O81" s="510"/>
      <c r="P81" s="498">
        <v>3000000</v>
      </c>
      <c r="Q81" s="498">
        <v>15000000</v>
      </c>
      <c r="R81" s="498">
        <v>5000000</v>
      </c>
      <c r="S81" s="498">
        <v>500000</v>
      </c>
      <c r="T81" s="498">
        <v>23500000</v>
      </c>
      <c r="U81" s="498">
        <v>13</v>
      </c>
      <c r="V81" s="498">
        <v>3</v>
      </c>
      <c r="W81" s="498">
        <v>16</v>
      </c>
      <c r="X81" s="498">
        <v>153</v>
      </c>
      <c r="Y81" s="498">
        <v>2800</v>
      </c>
      <c r="Z81" s="499">
        <v>1620</v>
      </c>
    </row>
    <row r="82" spans="1:26" ht="20.100000000000001" customHeight="1">
      <c r="A82" s="494" t="s">
        <v>509</v>
      </c>
      <c r="B82" s="495" t="s">
        <v>510</v>
      </c>
      <c r="C82" s="495" t="s">
        <v>511</v>
      </c>
      <c r="D82" s="496" t="s">
        <v>58</v>
      </c>
      <c r="E82" s="496">
        <v>23953</v>
      </c>
      <c r="F82" s="497">
        <v>42843</v>
      </c>
      <c r="G82" s="496">
        <v>117</v>
      </c>
      <c r="H82" s="496">
        <v>4</v>
      </c>
      <c r="I82" s="495"/>
      <c r="J82" s="495"/>
      <c r="K82" s="495" t="s">
        <v>512</v>
      </c>
      <c r="L82" s="495" t="s">
        <v>513</v>
      </c>
      <c r="M82" s="495" t="s">
        <v>243</v>
      </c>
      <c r="N82" s="496">
        <v>36110</v>
      </c>
      <c r="O82" s="510" t="s">
        <v>514</v>
      </c>
      <c r="P82" s="498">
        <v>20000000</v>
      </c>
      <c r="Q82" s="498">
        <v>1000000</v>
      </c>
      <c r="R82" s="498">
        <v>1500000</v>
      </c>
      <c r="S82" s="498">
        <v>1000000</v>
      </c>
      <c r="T82" s="498">
        <v>23500000</v>
      </c>
      <c r="U82" s="498">
        <v>13</v>
      </c>
      <c r="V82" s="498">
        <v>8</v>
      </c>
      <c r="W82" s="498">
        <v>21</v>
      </c>
      <c r="X82" s="498">
        <v>174.44</v>
      </c>
      <c r="Y82" s="498">
        <v>15640</v>
      </c>
      <c r="Z82" s="499">
        <v>0</v>
      </c>
    </row>
    <row r="83" spans="1:26" ht="20.100000000000001" customHeight="1">
      <c r="A83" s="494" t="s">
        <v>515</v>
      </c>
      <c r="B83" s="495" t="s">
        <v>516</v>
      </c>
      <c r="C83" s="495" t="s">
        <v>517</v>
      </c>
      <c r="D83" s="496">
        <v>106</v>
      </c>
      <c r="E83" s="496">
        <v>38300</v>
      </c>
      <c r="F83" s="497">
        <v>42829</v>
      </c>
      <c r="G83" s="496" t="s">
        <v>518</v>
      </c>
      <c r="H83" s="496">
        <v>7</v>
      </c>
      <c r="I83" s="495"/>
      <c r="J83" s="495" t="s">
        <v>519</v>
      </c>
      <c r="K83" s="495" t="s">
        <v>337</v>
      </c>
      <c r="L83" s="495" t="s">
        <v>338</v>
      </c>
      <c r="M83" s="495" t="s">
        <v>158</v>
      </c>
      <c r="N83" s="496">
        <v>10120</v>
      </c>
      <c r="O83" s="510"/>
      <c r="P83" s="498">
        <v>6000000</v>
      </c>
      <c r="Q83" s="498">
        <v>10000000</v>
      </c>
      <c r="R83" s="498">
        <v>3000000</v>
      </c>
      <c r="S83" s="498">
        <v>4000000</v>
      </c>
      <c r="T83" s="498">
        <v>23000000</v>
      </c>
      <c r="U83" s="498">
        <v>10</v>
      </c>
      <c r="V83" s="498">
        <v>5</v>
      </c>
      <c r="W83" s="498">
        <v>15</v>
      </c>
      <c r="X83" s="498">
        <v>317</v>
      </c>
      <c r="Y83" s="498">
        <v>3604</v>
      </c>
      <c r="Z83" s="499">
        <v>1000</v>
      </c>
    </row>
    <row r="84" spans="1:26" ht="20.100000000000001" customHeight="1">
      <c r="A84" s="494" t="s">
        <v>520</v>
      </c>
      <c r="B84" s="495" t="s">
        <v>498</v>
      </c>
      <c r="C84" s="495" t="s">
        <v>521</v>
      </c>
      <c r="D84" s="496" t="s">
        <v>328</v>
      </c>
      <c r="E84" s="496">
        <v>25111</v>
      </c>
      <c r="F84" s="497">
        <v>42846</v>
      </c>
      <c r="G84" s="496" t="s">
        <v>522</v>
      </c>
      <c r="H84" s="496">
        <v>5</v>
      </c>
      <c r="I84" s="495" t="s">
        <v>21</v>
      </c>
      <c r="J84" s="495" t="s">
        <v>21</v>
      </c>
      <c r="K84" s="495" t="s">
        <v>502</v>
      </c>
      <c r="L84" s="495" t="s">
        <v>503</v>
      </c>
      <c r="M84" s="495" t="s">
        <v>24</v>
      </c>
      <c r="N84" s="496">
        <v>18130</v>
      </c>
      <c r="O84" s="510"/>
      <c r="P84" s="498">
        <v>12000000</v>
      </c>
      <c r="Q84" s="498">
        <v>5000000</v>
      </c>
      <c r="R84" s="498">
        <v>5000000</v>
      </c>
      <c r="S84" s="498">
        <v>1000000</v>
      </c>
      <c r="T84" s="498">
        <v>23000000</v>
      </c>
      <c r="U84" s="498">
        <v>20</v>
      </c>
      <c r="V84" s="498">
        <v>0</v>
      </c>
      <c r="W84" s="498">
        <v>20</v>
      </c>
      <c r="X84" s="498">
        <v>418</v>
      </c>
      <c r="Y84" s="498">
        <v>28528</v>
      </c>
      <c r="Z84" s="499">
        <v>2016</v>
      </c>
    </row>
    <row r="85" spans="1:26" ht="20.100000000000001" customHeight="1">
      <c r="A85" s="494" t="s">
        <v>523</v>
      </c>
      <c r="B85" s="495" t="s">
        <v>524</v>
      </c>
      <c r="C85" s="495" t="s">
        <v>525</v>
      </c>
      <c r="D85" s="496" t="s">
        <v>278</v>
      </c>
      <c r="E85" s="496">
        <v>20121</v>
      </c>
      <c r="F85" s="497">
        <v>42852</v>
      </c>
      <c r="G85" s="496">
        <v>99</v>
      </c>
      <c r="H85" s="496">
        <v>3</v>
      </c>
      <c r="I85" s="495"/>
      <c r="J85" s="495" t="s">
        <v>526</v>
      </c>
      <c r="K85" s="495" t="s">
        <v>527</v>
      </c>
      <c r="L85" s="495" t="s">
        <v>528</v>
      </c>
      <c r="M85" s="495" t="s">
        <v>529</v>
      </c>
      <c r="N85" s="496">
        <v>22180</v>
      </c>
      <c r="O85" s="510" t="s">
        <v>530</v>
      </c>
      <c r="P85" s="498">
        <v>0</v>
      </c>
      <c r="Q85" s="498">
        <v>3700000</v>
      </c>
      <c r="R85" s="498">
        <v>4000000</v>
      </c>
      <c r="S85" s="498">
        <v>15000000</v>
      </c>
      <c r="T85" s="498">
        <v>22700000</v>
      </c>
      <c r="U85" s="498">
        <v>12</v>
      </c>
      <c r="V85" s="498">
        <v>10</v>
      </c>
      <c r="W85" s="498">
        <v>22</v>
      </c>
      <c r="X85" s="498">
        <v>466.12</v>
      </c>
      <c r="Y85" s="498">
        <v>39520</v>
      </c>
      <c r="Z85" s="499">
        <v>384</v>
      </c>
    </row>
    <row r="86" spans="1:26" ht="20.100000000000001" customHeight="1">
      <c r="A86" s="494" t="s">
        <v>531</v>
      </c>
      <c r="B86" s="495" t="s">
        <v>532</v>
      </c>
      <c r="C86" s="495" t="s">
        <v>533</v>
      </c>
      <c r="D86" s="496" t="s">
        <v>534</v>
      </c>
      <c r="E86" s="496">
        <v>10139</v>
      </c>
      <c r="F86" s="497">
        <v>42851</v>
      </c>
      <c r="G86" s="496">
        <v>88</v>
      </c>
      <c r="H86" s="496">
        <v>8</v>
      </c>
      <c r="I86" s="495" t="s">
        <v>21</v>
      </c>
      <c r="J86" s="495" t="s">
        <v>21</v>
      </c>
      <c r="K86" s="495" t="s">
        <v>535</v>
      </c>
      <c r="L86" s="495" t="s">
        <v>15</v>
      </c>
      <c r="M86" s="495" t="s">
        <v>16</v>
      </c>
      <c r="N86" s="496">
        <v>70190</v>
      </c>
      <c r="O86" s="510" t="s">
        <v>21</v>
      </c>
      <c r="P86" s="498">
        <v>5600000</v>
      </c>
      <c r="Q86" s="498">
        <v>10000000</v>
      </c>
      <c r="R86" s="498">
        <v>2000000</v>
      </c>
      <c r="S86" s="498">
        <v>5000000</v>
      </c>
      <c r="T86" s="498">
        <v>22600000</v>
      </c>
      <c r="U86" s="498">
        <v>33</v>
      </c>
      <c r="V86" s="498">
        <v>50</v>
      </c>
      <c r="W86" s="498">
        <v>83</v>
      </c>
      <c r="X86" s="498">
        <v>22.5</v>
      </c>
      <c r="Y86" s="498">
        <v>15032</v>
      </c>
      <c r="Z86" s="499">
        <v>1575</v>
      </c>
    </row>
    <row r="87" spans="1:26" ht="20.100000000000001" customHeight="1">
      <c r="A87" s="494" t="s">
        <v>536</v>
      </c>
      <c r="B87" s="495" t="s">
        <v>537</v>
      </c>
      <c r="C87" s="495" t="s">
        <v>538</v>
      </c>
      <c r="D87" s="496">
        <v>106</v>
      </c>
      <c r="E87" s="496">
        <v>38300</v>
      </c>
      <c r="F87" s="497">
        <v>42836</v>
      </c>
      <c r="G87" s="500">
        <v>42739</v>
      </c>
      <c r="H87" s="496">
        <v>7</v>
      </c>
      <c r="I87" s="495"/>
      <c r="J87" s="495"/>
      <c r="K87" s="495" t="s">
        <v>539</v>
      </c>
      <c r="L87" s="495" t="s">
        <v>540</v>
      </c>
      <c r="M87" s="495" t="s">
        <v>24</v>
      </c>
      <c r="N87" s="496">
        <v>13210</v>
      </c>
      <c r="O87" s="510"/>
      <c r="P87" s="498">
        <v>4000000</v>
      </c>
      <c r="Q87" s="498">
        <v>3000000</v>
      </c>
      <c r="R87" s="498">
        <v>10500000</v>
      </c>
      <c r="S87" s="498">
        <v>5000000</v>
      </c>
      <c r="T87" s="498">
        <v>22500000</v>
      </c>
      <c r="U87" s="498">
        <v>11</v>
      </c>
      <c r="V87" s="498">
        <v>3</v>
      </c>
      <c r="W87" s="498">
        <v>14</v>
      </c>
      <c r="X87" s="498">
        <v>481</v>
      </c>
      <c r="Y87" s="498">
        <v>3200</v>
      </c>
      <c r="Z87" s="499">
        <v>2000</v>
      </c>
    </row>
    <row r="88" spans="1:26" ht="20.100000000000001" customHeight="1">
      <c r="A88" s="494" t="s">
        <v>541</v>
      </c>
      <c r="B88" s="495" t="s">
        <v>542</v>
      </c>
      <c r="C88" s="495" t="s">
        <v>543</v>
      </c>
      <c r="D88" s="496" t="s">
        <v>544</v>
      </c>
      <c r="E88" s="496">
        <v>32113</v>
      </c>
      <c r="F88" s="497">
        <v>42843</v>
      </c>
      <c r="G88" s="496" t="s">
        <v>545</v>
      </c>
      <c r="H88" s="496">
        <v>10</v>
      </c>
      <c r="I88" s="495"/>
      <c r="J88" s="495"/>
      <c r="K88" s="495" t="s">
        <v>546</v>
      </c>
      <c r="L88" s="495" t="s">
        <v>546</v>
      </c>
      <c r="M88" s="495" t="s">
        <v>547</v>
      </c>
      <c r="N88" s="496">
        <v>51150</v>
      </c>
      <c r="O88" s="510"/>
      <c r="P88" s="498">
        <v>3750000</v>
      </c>
      <c r="Q88" s="498">
        <v>10000000</v>
      </c>
      <c r="R88" s="498">
        <v>5700000</v>
      </c>
      <c r="S88" s="498">
        <v>3000000</v>
      </c>
      <c r="T88" s="498">
        <v>22450000</v>
      </c>
      <c r="U88" s="498">
        <v>70</v>
      </c>
      <c r="V88" s="498">
        <v>75</v>
      </c>
      <c r="W88" s="498">
        <v>145</v>
      </c>
      <c r="X88" s="498">
        <v>130.28</v>
      </c>
      <c r="Y88" s="498">
        <v>4972</v>
      </c>
      <c r="Z88" s="499">
        <v>989</v>
      </c>
    </row>
    <row r="89" spans="1:26" ht="20.100000000000001" customHeight="1">
      <c r="A89" s="494" t="s">
        <v>548</v>
      </c>
      <c r="B89" s="495" t="s">
        <v>549</v>
      </c>
      <c r="C89" s="495" t="s">
        <v>550</v>
      </c>
      <c r="D89" s="496" t="s">
        <v>551</v>
      </c>
      <c r="E89" s="496">
        <v>10611</v>
      </c>
      <c r="F89" s="497">
        <v>42851</v>
      </c>
      <c r="G89" s="496">
        <v>153</v>
      </c>
      <c r="H89" s="496">
        <v>17</v>
      </c>
      <c r="I89" s="495"/>
      <c r="J89" s="495"/>
      <c r="K89" s="495" t="s">
        <v>552</v>
      </c>
      <c r="L89" s="495" t="s">
        <v>553</v>
      </c>
      <c r="M89" s="495" t="s">
        <v>323</v>
      </c>
      <c r="N89" s="496">
        <v>34170</v>
      </c>
      <c r="O89" s="510"/>
      <c r="P89" s="498">
        <v>200000</v>
      </c>
      <c r="Q89" s="498">
        <v>5000000</v>
      </c>
      <c r="R89" s="498">
        <v>3000000</v>
      </c>
      <c r="S89" s="498">
        <v>14000000</v>
      </c>
      <c r="T89" s="498">
        <v>22200000</v>
      </c>
      <c r="U89" s="498">
        <v>5</v>
      </c>
      <c r="V89" s="498">
        <v>3</v>
      </c>
      <c r="W89" s="498">
        <v>8</v>
      </c>
      <c r="X89" s="498">
        <v>88</v>
      </c>
      <c r="Y89" s="498">
        <v>6400</v>
      </c>
      <c r="Z89" s="499">
        <v>1245</v>
      </c>
    </row>
    <row r="90" spans="1:26" ht="20.100000000000001" customHeight="1">
      <c r="A90" s="494" t="s">
        <v>554</v>
      </c>
      <c r="B90" s="495" t="s">
        <v>416</v>
      </c>
      <c r="C90" s="495" t="s">
        <v>555</v>
      </c>
      <c r="D90" s="496">
        <v>71</v>
      </c>
      <c r="E90" s="496">
        <v>27101</v>
      </c>
      <c r="F90" s="497">
        <v>42845</v>
      </c>
      <c r="G90" s="496"/>
      <c r="H90" s="496">
        <v>6</v>
      </c>
      <c r="I90" s="495"/>
      <c r="J90" s="495"/>
      <c r="K90" s="495" t="s">
        <v>418</v>
      </c>
      <c r="L90" s="495" t="s">
        <v>419</v>
      </c>
      <c r="M90" s="495" t="s">
        <v>420</v>
      </c>
      <c r="N90" s="496">
        <v>10140</v>
      </c>
      <c r="O90" s="510"/>
      <c r="P90" s="498">
        <v>4000000</v>
      </c>
      <c r="Q90" s="498">
        <v>3000000</v>
      </c>
      <c r="R90" s="498">
        <v>5000000</v>
      </c>
      <c r="S90" s="498">
        <v>10000000</v>
      </c>
      <c r="T90" s="498">
        <v>22000000</v>
      </c>
      <c r="U90" s="498">
        <v>15</v>
      </c>
      <c r="V90" s="498">
        <v>10</v>
      </c>
      <c r="W90" s="498">
        <v>25</v>
      </c>
      <c r="X90" s="498">
        <v>355.24</v>
      </c>
      <c r="Y90" s="498">
        <v>2400</v>
      </c>
      <c r="Z90" s="499">
        <v>450</v>
      </c>
    </row>
    <row r="91" spans="1:26" ht="20.100000000000001" customHeight="1">
      <c r="A91" s="494" t="s">
        <v>556</v>
      </c>
      <c r="B91" s="495" t="s">
        <v>557</v>
      </c>
      <c r="C91" s="495" t="s">
        <v>558</v>
      </c>
      <c r="D91" s="496" t="s">
        <v>559</v>
      </c>
      <c r="E91" s="496">
        <v>22230</v>
      </c>
      <c r="F91" s="497">
        <v>42828</v>
      </c>
      <c r="G91" s="496" t="s">
        <v>560</v>
      </c>
      <c r="H91" s="496">
        <v>2</v>
      </c>
      <c r="I91" s="495"/>
      <c r="J91" s="495" t="s">
        <v>561</v>
      </c>
      <c r="K91" s="495" t="s">
        <v>562</v>
      </c>
      <c r="L91" s="495" t="s">
        <v>563</v>
      </c>
      <c r="M91" s="495" t="s">
        <v>233</v>
      </c>
      <c r="N91" s="496">
        <v>10310</v>
      </c>
      <c r="O91" s="510" t="s">
        <v>564</v>
      </c>
      <c r="P91" s="498">
        <v>3000000</v>
      </c>
      <c r="Q91" s="498">
        <v>3000000</v>
      </c>
      <c r="R91" s="498">
        <v>6000000</v>
      </c>
      <c r="S91" s="498">
        <v>10000000</v>
      </c>
      <c r="T91" s="498">
        <v>22000000</v>
      </c>
      <c r="U91" s="498">
        <v>12</v>
      </c>
      <c r="V91" s="498">
        <v>0</v>
      </c>
      <c r="W91" s="498">
        <v>12</v>
      </c>
      <c r="X91" s="498">
        <v>496.03</v>
      </c>
      <c r="Y91" s="498">
        <v>5500</v>
      </c>
      <c r="Z91" s="499">
        <v>1000</v>
      </c>
    </row>
    <row r="92" spans="1:26" ht="20.100000000000001" customHeight="1">
      <c r="A92" s="494" t="s">
        <v>565</v>
      </c>
      <c r="B92" s="495" t="s">
        <v>566</v>
      </c>
      <c r="C92" s="495" t="s">
        <v>567</v>
      </c>
      <c r="D92" s="496">
        <v>14</v>
      </c>
      <c r="E92" s="496">
        <v>10795</v>
      </c>
      <c r="F92" s="497">
        <v>42829</v>
      </c>
      <c r="G92" s="496" t="s">
        <v>568</v>
      </c>
      <c r="H92" s="496">
        <v>3</v>
      </c>
      <c r="I92" s="495"/>
      <c r="J92" s="495"/>
      <c r="K92" s="495" t="s">
        <v>569</v>
      </c>
      <c r="L92" s="495" t="s">
        <v>344</v>
      </c>
      <c r="M92" s="495" t="s">
        <v>158</v>
      </c>
      <c r="N92" s="496">
        <v>10290</v>
      </c>
      <c r="O92" s="510"/>
      <c r="P92" s="498">
        <v>4000000</v>
      </c>
      <c r="Q92" s="498">
        <v>5000000</v>
      </c>
      <c r="R92" s="498">
        <v>10000000</v>
      </c>
      <c r="S92" s="498">
        <v>3000000</v>
      </c>
      <c r="T92" s="498">
        <v>22000000</v>
      </c>
      <c r="U92" s="498">
        <v>15</v>
      </c>
      <c r="V92" s="498">
        <v>3</v>
      </c>
      <c r="W92" s="498">
        <v>18</v>
      </c>
      <c r="X92" s="498">
        <v>482.7</v>
      </c>
      <c r="Y92" s="498">
        <v>2612</v>
      </c>
      <c r="Z92" s="499">
        <v>347</v>
      </c>
    </row>
    <row r="93" spans="1:26" ht="20.100000000000001" customHeight="1">
      <c r="A93" s="494" t="s">
        <v>570</v>
      </c>
      <c r="B93" s="495" t="s">
        <v>571</v>
      </c>
      <c r="C93" s="495" t="s">
        <v>572</v>
      </c>
      <c r="D93" s="496" t="s">
        <v>559</v>
      </c>
      <c r="E93" s="496">
        <v>22230</v>
      </c>
      <c r="F93" s="497">
        <v>42849</v>
      </c>
      <c r="G93" s="496">
        <v>112</v>
      </c>
      <c r="H93" s="496">
        <v>19</v>
      </c>
      <c r="I93" s="495" t="s">
        <v>573</v>
      </c>
      <c r="J93" s="495" t="s">
        <v>574</v>
      </c>
      <c r="K93" s="495" t="s">
        <v>575</v>
      </c>
      <c r="L93" s="495" t="s">
        <v>576</v>
      </c>
      <c r="M93" s="495" t="s">
        <v>47</v>
      </c>
      <c r="N93" s="496">
        <v>12120</v>
      </c>
      <c r="O93" s="510"/>
      <c r="P93" s="498">
        <v>0</v>
      </c>
      <c r="Q93" s="498">
        <v>0</v>
      </c>
      <c r="R93" s="498">
        <v>12000000</v>
      </c>
      <c r="S93" s="498">
        <v>10000000</v>
      </c>
      <c r="T93" s="498">
        <v>22000000</v>
      </c>
      <c r="U93" s="498">
        <v>5</v>
      </c>
      <c r="V93" s="498">
        <v>6</v>
      </c>
      <c r="W93" s="498">
        <v>11</v>
      </c>
      <c r="X93" s="498">
        <v>313.08</v>
      </c>
      <c r="Y93" s="498">
        <v>1840</v>
      </c>
      <c r="Z93" s="499">
        <v>840</v>
      </c>
    </row>
    <row r="94" spans="1:26" ht="20.100000000000001" customHeight="1">
      <c r="A94" s="494" t="s">
        <v>577</v>
      </c>
      <c r="B94" s="495" t="s">
        <v>578</v>
      </c>
      <c r="C94" s="495" t="s">
        <v>579</v>
      </c>
      <c r="D94" s="496">
        <v>105</v>
      </c>
      <c r="E94" s="496">
        <v>38211</v>
      </c>
      <c r="F94" s="497">
        <v>42837</v>
      </c>
      <c r="G94" s="496" t="s">
        <v>580</v>
      </c>
      <c r="H94" s="496">
        <v>3</v>
      </c>
      <c r="I94" s="495"/>
      <c r="J94" s="495"/>
      <c r="K94" s="495" t="s">
        <v>581</v>
      </c>
      <c r="L94" s="495" t="s">
        <v>73</v>
      </c>
      <c r="M94" s="495" t="s">
        <v>74</v>
      </c>
      <c r="N94" s="496">
        <v>21180</v>
      </c>
      <c r="O94" s="510"/>
      <c r="P94" s="498">
        <v>15000000</v>
      </c>
      <c r="Q94" s="498">
        <v>2000000</v>
      </c>
      <c r="R94" s="498">
        <v>2000000</v>
      </c>
      <c r="S94" s="498">
        <v>3000000</v>
      </c>
      <c r="T94" s="498">
        <v>22000000</v>
      </c>
      <c r="U94" s="498">
        <v>7</v>
      </c>
      <c r="V94" s="498">
        <v>6</v>
      </c>
      <c r="W94" s="498">
        <v>13</v>
      </c>
      <c r="X94" s="498">
        <v>372</v>
      </c>
      <c r="Y94" s="498">
        <v>31880</v>
      </c>
      <c r="Z94" s="499">
        <v>0</v>
      </c>
    </row>
    <row r="95" spans="1:26" ht="20.100000000000001" customHeight="1">
      <c r="A95" s="494" t="s">
        <v>582</v>
      </c>
      <c r="B95" s="495" t="s">
        <v>583</v>
      </c>
      <c r="C95" s="495" t="s">
        <v>584</v>
      </c>
      <c r="D95" s="496" t="s">
        <v>585</v>
      </c>
      <c r="E95" s="496">
        <v>25921</v>
      </c>
      <c r="F95" s="497">
        <v>42850</v>
      </c>
      <c r="G95" s="496"/>
      <c r="H95" s="496">
        <v>10</v>
      </c>
      <c r="I95" s="495"/>
      <c r="J95" s="495"/>
      <c r="K95" s="495" t="s">
        <v>546</v>
      </c>
      <c r="L95" s="495" t="s">
        <v>546</v>
      </c>
      <c r="M95" s="495" t="s">
        <v>547</v>
      </c>
      <c r="N95" s="496">
        <v>50130</v>
      </c>
      <c r="O95" s="510"/>
      <c r="P95" s="498">
        <v>4000000</v>
      </c>
      <c r="Q95" s="498">
        <v>6000000</v>
      </c>
      <c r="R95" s="498">
        <v>10000000</v>
      </c>
      <c r="S95" s="498">
        <v>2000000</v>
      </c>
      <c r="T95" s="498">
        <v>22000000</v>
      </c>
      <c r="U95" s="498">
        <v>22</v>
      </c>
      <c r="V95" s="498">
        <v>4</v>
      </c>
      <c r="W95" s="498">
        <v>26</v>
      </c>
      <c r="X95" s="498">
        <v>497.34</v>
      </c>
      <c r="Y95" s="498">
        <v>4548</v>
      </c>
      <c r="Z95" s="499">
        <v>857</v>
      </c>
    </row>
    <row r="96" spans="1:26" ht="20.100000000000001" customHeight="1">
      <c r="A96" s="494" t="s">
        <v>586</v>
      </c>
      <c r="B96" s="495" t="s">
        <v>587</v>
      </c>
      <c r="C96" s="495" t="s">
        <v>588</v>
      </c>
      <c r="D96" s="496" t="s">
        <v>589</v>
      </c>
      <c r="E96" s="496">
        <v>8103</v>
      </c>
      <c r="F96" s="497">
        <v>42846</v>
      </c>
      <c r="G96" s="496" t="s">
        <v>590</v>
      </c>
      <c r="H96" s="496">
        <v>6</v>
      </c>
      <c r="I96" s="495"/>
      <c r="J96" s="495"/>
      <c r="K96" s="495" t="s">
        <v>591</v>
      </c>
      <c r="L96" s="495" t="s">
        <v>128</v>
      </c>
      <c r="M96" s="495" t="s">
        <v>129</v>
      </c>
      <c r="N96" s="496">
        <v>47000</v>
      </c>
      <c r="O96" s="510" t="s">
        <v>592</v>
      </c>
      <c r="P96" s="498">
        <v>10500000</v>
      </c>
      <c r="Q96" s="498">
        <v>1</v>
      </c>
      <c r="R96" s="498">
        <v>10000000</v>
      </c>
      <c r="S96" s="498">
        <v>1000000</v>
      </c>
      <c r="T96" s="498">
        <v>21500001</v>
      </c>
      <c r="U96" s="498">
        <v>5</v>
      </c>
      <c r="V96" s="498">
        <v>0</v>
      </c>
      <c r="W96" s="498">
        <v>5</v>
      </c>
      <c r="X96" s="498">
        <v>400</v>
      </c>
      <c r="Y96" s="498">
        <v>0</v>
      </c>
      <c r="Z96" s="499">
        <v>0</v>
      </c>
    </row>
    <row r="97" spans="1:26" ht="20.100000000000001" customHeight="1">
      <c r="A97" s="494" t="s">
        <v>593</v>
      </c>
      <c r="B97" s="495" t="s">
        <v>594</v>
      </c>
      <c r="C97" s="495" t="s">
        <v>511</v>
      </c>
      <c r="D97" s="496" t="s">
        <v>58</v>
      </c>
      <c r="E97" s="496">
        <v>23953</v>
      </c>
      <c r="F97" s="497">
        <v>42828</v>
      </c>
      <c r="G97" s="496" t="s">
        <v>595</v>
      </c>
      <c r="H97" s="496">
        <v>4</v>
      </c>
      <c r="I97" s="495"/>
      <c r="J97" s="495"/>
      <c r="K97" s="495" t="s">
        <v>581</v>
      </c>
      <c r="L97" s="495" t="s">
        <v>73</v>
      </c>
      <c r="M97" s="495" t="s">
        <v>74</v>
      </c>
      <c r="N97" s="496">
        <v>21000</v>
      </c>
      <c r="O97" s="510"/>
      <c r="P97" s="498">
        <v>0</v>
      </c>
      <c r="Q97" s="498">
        <v>0</v>
      </c>
      <c r="R97" s="498">
        <v>9000000</v>
      </c>
      <c r="S97" s="498">
        <v>12000000</v>
      </c>
      <c r="T97" s="498">
        <v>21000000</v>
      </c>
      <c r="U97" s="498">
        <v>10</v>
      </c>
      <c r="V97" s="498">
        <v>0</v>
      </c>
      <c r="W97" s="498">
        <v>10</v>
      </c>
      <c r="X97" s="498">
        <v>138.03</v>
      </c>
      <c r="Y97" s="498">
        <v>16760</v>
      </c>
      <c r="Z97" s="499">
        <v>0</v>
      </c>
    </row>
    <row r="98" spans="1:26" ht="20.100000000000001" customHeight="1">
      <c r="A98" s="494" t="s">
        <v>596</v>
      </c>
      <c r="B98" s="495" t="s">
        <v>597</v>
      </c>
      <c r="C98" s="495" t="s">
        <v>598</v>
      </c>
      <c r="D98" s="496" t="s">
        <v>467</v>
      </c>
      <c r="E98" s="496">
        <v>19209</v>
      </c>
      <c r="F98" s="497">
        <v>42849</v>
      </c>
      <c r="G98" s="496" t="s">
        <v>599</v>
      </c>
      <c r="H98" s="496">
        <v>4</v>
      </c>
      <c r="I98" s="495"/>
      <c r="J98" s="495"/>
      <c r="K98" s="495" t="s">
        <v>600</v>
      </c>
      <c r="L98" s="495" t="s">
        <v>601</v>
      </c>
      <c r="M98" s="495" t="s">
        <v>602</v>
      </c>
      <c r="N98" s="496">
        <v>66180</v>
      </c>
      <c r="O98" s="510"/>
      <c r="P98" s="498">
        <v>1000000</v>
      </c>
      <c r="Q98" s="498">
        <v>0</v>
      </c>
      <c r="R98" s="498">
        <v>10000000</v>
      </c>
      <c r="S98" s="498">
        <v>10000000</v>
      </c>
      <c r="T98" s="498">
        <v>21000000</v>
      </c>
      <c r="U98" s="498">
        <v>5</v>
      </c>
      <c r="V98" s="498">
        <v>0</v>
      </c>
      <c r="W98" s="498">
        <v>5</v>
      </c>
      <c r="X98" s="498">
        <v>497.67</v>
      </c>
      <c r="Y98" s="498">
        <v>24472</v>
      </c>
      <c r="Z98" s="499">
        <v>0</v>
      </c>
    </row>
    <row r="99" spans="1:26" ht="20.100000000000001" customHeight="1">
      <c r="A99" s="494" t="s">
        <v>603</v>
      </c>
      <c r="B99" s="495" t="s">
        <v>604</v>
      </c>
      <c r="C99" s="495" t="s">
        <v>605</v>
      </c>
      <c r="D99" s="496" t="s">
        <v>606</v>
      </c>
      <c r="E99" s="496">
        <v>13921</v>
      </c>
      <c r="F99" s="497">
        <v>42849</v>
      </c>
      <c r="G99" s="496" t="s">
        <v>607</v>
      </c>
      <c r="H99" s="496">
        <v>2</v>
      </c>
      <c r="I99" s="495" t="s">
        <v>608</v>
      </c>
      <c r="J99" s="495" t="s">
        <v>475</v>
      </c>
      <c r="K99" s="495" t="s">
        <v>476</v>
      </c>
      <c r="L99" s="495" t="s">
        <v>338</v>
      </c>
      <c r="M99" s="495" t="s">
        <v>158</v>
      </c>
      <c r="N99" s="496">
        <v>10280</v>
      </c>
      <c r="O99" s="510"/>
      <c r="P99" s="498">
        <v>14000000</v>
      </c>
      <c r="Q99" s="498">
        <v>0</v>
      </c>
      <c r="R99" s="498">
        <v>3900000</v>
      </c>
      <c r="S99" s="498">
        <v>2900000</v>
      </c>
      <c r="T99" s="498">
        <v>20800000</v>
      </c>
      <c r="U99" s="498">
        <v>10</v>
      </c>
      <c r="V99" s="498">
        <v>37</v>
      </c>
      <c r="W99" s="498">
        <v>47</v>
      </c>
      <c r="X99" s="498">
        <v>160.36000000000001</v>
      </c>
      <c r="Y99" s="498">
        <v>3836</v>
      </c>
      <c r="Z99" s="499">
        <v>1825</v>
      </c>
    </row>
    <row r="100" spans="1:26" ht="20.100000000000001" customHeight="1">
      <c r="A100" s="494" t="s">
        <v>609</v>
      </c>
      <c r="B100" s="495" t="s">
        <v>610</v>
      </c>
      <c r="C100" s="495" t="s">
        <v>579</v>
      </c>
      <c r="D100" s="496">
        <v>105</v>
      </c>
      <c r="E100" s="496">
        <v>38211</v>
      </c>
      <c r="F100" s="497">
        <v>42850</v>
      </c>
      <c r="G100" s="500">
        <v>42948</v>
      </c>
      <c r="H100" s="496">
        <v>1</v>
      </c>
      <c r="I100" s="495"/>
      <c r="J100" s="495"/>
      <c r="K100" s="495" t="s">
        <v>611</v>
      </c>
      <c r="L100" s="495" t="s">
        <v>122</v>
      </c>
      <c r="M100" s="495" t="s">
        <v>74</v>
      </c>
      <c r="N100" s="496">
        <v>21140</v>
      </c>
      <c r="O100" s="510"/>
      <c r="P100" s="498">
        <v>0</v>
      </c>
      <c r="Q100" s="498">
        <v>0</v>
      </c>
      <c r="R100" s="498">
        <v>600000</v>
      </c>
      <c r="S100" s="498">
        <v>20000000</v>
      </c>
      <c r="T100" s="498">
        <v>20600000</v>
      </c>
      <c r="U100" s="498">
        <v>5</v>
      </c>
      <c r="V100" s="498">
        <v>10</v>
      </c>
      <c r="W100" s="498">
        <v>15</v>
      </c>
      <c r="X100" s="498">
        <v>81</v>
      </c>
      <c r="Y100" s="498">
        <v>4400</v>
      </c>
      <c r="Z100" s="499">
        <v>864</v>
      </c>
    </row>
    <row r="101" spans="1:26" ht="20.100000000000001" customHeight="1">
      <c r="A101" s="494" t="s">
        <v>612</v>
      </c>
      <c r="B101" s="495" t="s">
        <v>613</v>
      </c>
      <c r="C101" s="495" t="s">
        <v>614</v>
      </c>
      <c r="D101" s="496" t="s">
        <v>615</v>
      </c>
      <c r="E101" s="496">
        <v>10222</v>
      </c>
      <c r="F101" s="497">
        <v>42835</v>
      </c>
      <c r="G101" s="496">
        <v>144</v>
      </c>
      <c r="H101" s="496">
        <v>5</v>
      </c>
      <c r="I101" s="495"/>
      <c r="J101" s="495"/>
      <c r="K101" s="495" t="s">
        <v>616</v>
      </c>
      <c r="L101" s="495" t="s">
        <v>617</v>
      </c>
      <c r="M101" s="495" t="s">
        <v>323</v>
      </c>
      <c r="N101" s="496">
        <v>34000</v>
      </c>
      <c r="O101" s="510"/>
      <c r="P101" s="498">
        <v>1500000</v>
      </c>
      <c r="Q101" s="498">
        <v>5000000</v>
      </c>
      <c r="R101" s="498">
        <v>12000000</v>
      </c>
      <c r="S101" s="498">
        <v>2000000</v>
      </c>
      <c r="T101" s="498">
        <v>20500000</v>
      </c>
      <c r="U101" s="498">
        <v>16</v>
      </c>
      <c r="V101" s="498">
        <v>10</v>
      </c>
      <c r="W101" s="498">
        <v>26</v>
      </c>
      <c r="X101" s="498">
        <v>467.74</v>
      </c>
      <c r="Y101" s="498">
        <v>7873</v>
      </c>
      <c r="Z101" s="499">
        <v>1350</v>
      </c>
    </row>
    <row r="102" spans="1:26" ht="20.100000000000001" customHeight="1">
      <c r="A102" s="494" t="s">
        <v>618</v>
      </c>
      <c r="B102" s="495" t="s">
        <v>619</v>
      </c>
      <c r="C102" s="495" t="s">
        <v>620</v>
      </c>
      <c r="D102" s="496">
        <v>66</v>
      </c>
      <c r="E102" s="496">
        <v>28219</v>
      </c>
      <c r="F102" s="497">
        <v>42850</v>
      </c>
      <c r="G102" s="496">
        <v>133</v>
      </c>
      <c r="H102" s="496">
        <v>4</v>
      </c>
      <c r="I102" s="495" t="s">
        <v>621</v>
      </c>
      <c r="J102" s="495" t="s">
        <v>622</v>
      </c>
      <c r="K102" s="495" t="s">
        <v>623</v>
      </c>
      <c r="L102" s="495" t="s">
        <v>171</v>
      </c>
      <c r="M102" s="495" t="s">
        <v>172</v>
      </c>
      <c r="N102" s="496">
        <v>73130</v>
      </c>
      <c r="O102" s="510"/>
      <c r="P102" s="498">
        <v>2500000</v>
      </c>
      <c r="Q102" s="498">
        <v>1000000</v>
      </c>
      <c r="R102" s="498">
        <v>15000000</v>
      </c>
      <c r="S102" s="498">
        <v>2000000</v>
      </c>
      <c r="T102" s="498">
        <v>20500000</v>
      </c>
      <c r="U102" s="498">
        <v>18</v>
      </c>
      <c r="V102" s="498">
        <v>0</v>
      </c>
      <c r="W102" s="498">
        <v>18</v>
      </c>
      <c r="X102" s="498">
        <v>442.5</v>
      </c>
      <c r="Y102" s="498">
        <v>2844</v>
      </c>
      <c r="Z102" s="499">
        <v>160</v>
      </c>
    </row>
    <row r="103" spans="1:26" ht="20.100000000000001" customHeight="1">
      <c r="A103" s="494" t="s">
        <v>624</v>
      </c>
      <c r="B103" s="495" t="s">
        <v>625</v>
      </c>
      <c r="C103" s="495" t="s">
        <v>21</v>
      </c>
      <c r="D103" s="496">
        <v>24</v>
      </c>
      <c r="E103" s="496">
        <v>13999</v>
      </c>
      <c r="F103" s="497">
        <v>42845</v>
      </c>
      <c r="G103" s="496" t="s">
        <v>189</v>
      </c>
      <c r="H103" s="496">
        <v>1</v>
      </c>
      <c r="I103" s="495"/>
      <c r="J103" s="495"/>
      <c r="K103" s="495" t="s">
        <v>391</v>
      </c>
      <c r="L103" s="495" t="s">
        <v>102</v>
      </c>
      <c r="M103" s="495" t="s">
        <v>103</v>
      </c>
      <c r="N103" s="496">
        <v>74000</v>
      </c>
      <c r="O103" s="510"/>
      <c r="P103" s="498">
        <v>9000000</v>
      </c>
      <c r="Q103" s="498">
        <v>5500000</v>
      </c>
      <c r="R103" s="498">
        <v>2000000</v>
      </c>
      <c r="S103" s="498">
        <v>4000000</v>
      </c>
      <c r="T103" s="498">
        <v>20500000</v>
      </c>
      <c r="U103" s="498">
        <v>22</v>
      </c>
      <c r="V103" s="498">
        <v>22</v>
      </c>
      <c r="W103" s="498">
        <v>44</v>
      </c>
      <c r="X103" s="498">
        <v>19</v>
      </c>
      <c r="Y103" s="498">
        <v>1600</v>
      </c>
      <c r="Z103" s="499">
        <v>800</v>
      </c>
    </row>
    <row r="104" spans="1:26" ht="20.100000000000001" customHeight="1">
      <c r="A104" s="494" t="s">
        <v>626</v>
      </c>
      <c r="B104" s="495" t="s">
        <v>416</v>
      </c>
      <c r="C104" s="495" t="s">
        <v>627</v>
      </c>
      <c r="D104" s="496" t="s">
        <v>628</v>
      </c>
      <c r="E104" s="496">
        <v>27103</v>
      </c>
      <c r="F104" s="497">
        <v>42845</v>
      </c>
      <c r="G104" s="496" t="s">
        <v>21</v>
      </c>
      <c r="H104" s="496">
        <v>6</v>
      </c>
      <c r="I104" s="495"/>
      <c r="J104" s="495"/>
      <c r="K104" s="495" t="s">
        <v>418</v>
      </c>
      <c r="L104" s="495" t="s">
        <v>419</v>
      </c>
      <c r="M104" s="495" t="s">
        <v>420</v>
      </c>
      <c r="N104" s="496">
        <v>10140</v>
      </c>
      <c r="O104" s="510"/>
      <c r="P104" s="498">
        <v>2000000</v>
      </c>
      <c r="Q104" s="498">
        <v>3000000</v>
      </c>
      <c r="R104" s="498">
        <v>10000000</v>
      </c>
      <c r="S104" s="498">
        <v>5000000</v>
      </c>
      <c r="T104" s="498">
        <v>20000000</v>
      </c>
      <c r="U104" s="498">
        <v>15</v>
      </c>
      <c r="V104" s="498">
        <v>5</v>
      </c>
      <c r="W104" s="498">
        <v>20</v>
      </c>
      <c r="X104" s="498">
        <v>111.33</v>
      </c>
      <c r="Y104" s="498">
        <v>2400</v>
      </c>
      <c r="Z104" s="499">
        <v>450</v>
      </c>
    </row>
    <row r="105" spans="1:26" ht="20.100000000000001" customHeight="1">
      <c r="A105" s="494" t="s">
        <v>629</v>
      </c>
      <c r="B105" s="495" t="s">
        <v>630</v>
      </c>
      <c r="C105" s="495" t="s">
        <v>631</v>
      </c>
      <c r="D105" s="496" t="s">
        <v>632</v>
      </c>
      <c r="E105" s="496">
        <v>20113</v>
      </c>
      <c r="F105" s="497">
        <v>42852</v>
      </c>
      <c r="G105" s="496" t="s">
        <v>633</v>
      </c>
      <c r="H105" s="496">
        <v>11</v>
      </c>
      <c r="I105" s="495"/>
      <c r="J105" s="495"/>
      <c r="K105" s="495" t="s">
        <v>575</v>
      </c>
      <c r="L105" s="495" t="s">
        <v>576</v>
      </c>
      <c r="M105" s="495" t="s">
        <v>47</v>
      </c>
      <c r="N105" s="496">
        <v>12120</v>
      </c>
      <c r="O105" s="510"/>
      <c r="P105" s="498">
        <v>5000000</v>
      </c>
      <c r="Q105" s="498">
        <v>2500000</v>
      </c>
      <c r="R105" s="498">
        <v>2000000</v>
      </c>
      <c r="S105" s="498">
        <v>10000000</v>
      </c>
      <c r="T105" s="498">
        <v>19500000</v>
      </c>
      <c r="U105" s="498">
        <v>20</v>
      </c>
      <c r="V105" s="498">
        <v>4</v>
      </c>
      <c r="W105" s="498">
        <v>24</v>
      </c>
      <c r="X105" s="498">
        <v>217</v>
      </c>
      <c r="Y105" s="498">
        <v>1600</v>
      </c>
      <c r="Z105" s="499">
        <v>1600</v>
      </c>
    </row>
    <row r="106" spans="1:26" ht="20.100000000000001" customHeight="1">
      <c r="A106" s="494" t="s">
        <v>634</v>
      </c>
      <c r="B106" s="495" t="s">
        <v>635</v>
      </c>
      <c r="C106" s="495" t="s">
        <v>579</v>
      </c>
      <c r="D106" s="496">
        <v>105</v>
      </c>
      <c r="E106" s="496">
        <v>38211</v>
      </c>
      <c r="F106" s="497">
        <v>42843</v>
      </c>
      <c r="G106" s="496" t="s">
        <v>636</v>
      </c>
      <c r="H106" s="496">
        <v>15</v>
      </c>
      <c r="I106" s="495" t="s">
        <v>21</v>
      </c>
      <c r="J106" s="495" t="s">
        <v>21</v>
      </c>
      <c r="K106" s="495" t="s">
        <v>637</v>
      </c>
      <c r="L106" s="495" t="s">
        <v>638</v>
      </c>
      <c r="M106" s="495" t="s">
        <v>639</v>
      </c>
      <c r="N106" s="496">
        <v>46120</v>
      </c>
      <c r="O106" s="510"/>
      <c r="P106" s="498">
        <v>2500000</v>
      </c>
      <c r="Q106" s="498">
        <v>2000000</v>
      </c>
      <c r="R106" s="498">
        <v>10000000</v>
      </c>
      <c r="S106" s="498">
        <v>5000000</v>
      </c>
      <c r="T106" s="498">
        <v>19500000</v>
      </c>
      <c r="U106" s="498">
        <v>16</v>
      </c>
      <c r="V106" s="498">
        <v>0</v>
      </c>
      <c r="W106" s="498">
        <v>16</v>
      </c>
      <c r="X106" s="498">
        <v>1420</v>
      </c>
      <c r="Y106" s="498">
        <v>28720</v>
      </c>
      <c r="Z106" s="499">
        <v>960</v>
      </c>
    </row>
    <row r="107" spans="1:26" ht="20.100000000000001" customHeight="1">
      <c r="A107" s="494" t="s">
        <v>640</v>
      </c>
      <c r="B107" s="495" t="s">
        <v>641</v>
      </c>
      <c r="C107" s="495" t="s">
        <v>642</v>
      </c>
      <c r="D107" s="496">
        <v>61</v>
      </c>
      <c r="E107" s="496">
        <v>24109</v>
      </c>
      <c r="F107" s="497">
        <v>42844</v>
      </c>
      <c r="G107" s="496" t="s">
        <v>643</v>
      </c>
      <c r="H107" s="496">
        <v>5</v>
      </c>
      <c r="I107" s="495"/>
      <c r="J107" s="495" t="s">
        <v>644</v>
      </c>
      <c r="K107" s="495" t="s">
        <v>231</v>
      </c>
      <c r="L107" s="495" t="s">
        <v>232</v>
      </c>
      <c r="M107" s="495" t="s">
        <v>233</v>
      </c>
      <c r="N107" s="496">
        <v>11110</v>
      </c>
      <c r="O107" s="510" t="s">
        <v>645</v>
      </c>
      <c r="P107" s="498">
        <v>0</v>
      </c>
      <c r="Q107" s="498">
        <v>3000000</v>
      </c>
      <c r="R107" s="498">
        <v>11000000</v>
      </c>
      <c r="S107" s="498">
        <v>5000000</v>
      </c>
      <c r="T107" s="498">
        <v>19000000</v>
      </c>
      <c r="U107" s="498">
        <v>11</v>
      </c>
      <c r="V107" s="498">
        <v>0</v>
      </c>
      <c r="W107" s="498">
        <v>11</v>
      </c>
      <c r="X107" s="498">
        <v>119.5</v>
      </c>
      <c r="Y107" s="498">
        <v>880</v>
      </c>
      <c r="Z107" s="499">
        <v>572</v>
      </c>
    </row>
    <row r="108" spans="1:26" ht="20.100000000000001" customHeight="1">
      <c r="A108" s="494" t="s">
        <v>646</v>
      </c>
      <c r="B108" s="495" t="s">
        <v>647</v>
      </c>
      <c r="C108" s="495" t="s">
        <v>648</v>
      </c>
      <c r="D108" s="496" t="s">
        <v>184</v>
      </c>
      <c r="E108" s="496">
        <v>25922</v>
      </c>
      <c r="F108" s="497">
        <v>42852</v>
      </c>
      <c r="G108" s="496" t="s">
        <v>649</v>
      </c>
      <c r="H108" s="496">
        <v>3</v>
      </c>
      <c r="I108" s="495"/>
      <c r="J108" s="495"/>
      <c r="K108" s="495" t="s">
        <v>650</v>
      </c>
      <c r="L108" s="495" t="s">
        <v>650</v>
      </c>
      <c r="M108" s="495" t="s">
        <v>651</v>
      </c>
      <c r="N108" s="496">
        <v>20170</v>
      </c>
      <c r="O108" s="510"/>
      <c r="P108" s="498">
        <v>97200</v>
      </c>
      <c r="Q108" s="498">
        <v>0</v>
      </c>
      <c r="R108" s="498">
        <v>8695000</v>
      </c>
      <c r="S108" s="498">
        <v>10000000</v>
      </c>
      <c r="T108" s="498">
        <v>18792200</v>
      </c>
      <c r="U108" s="498">
        <v>40</v>
      </c>
      <c r="V108" s="498">
        <v>0</v>
      </c>
      <c r="W108" s="498">
        <v>40</v>
      </c>
      <c r="X108" s="498">
        <v>379.5</v>
      </c>
      <c r="Y108" s="498">
        <v>9600</v>
      </c>
      <c r="Z108" s="499">
        <v>980</v>
      </c>
    </row>
    <row r="109" spans="1:26" ht="20.100000000000001" customHeight="1">
      <c r="A109" s="494" t="s">
        <v>652</v>
      </c>
      <c r="B109" s="495" t="s">
        <v>653</v>
      </c>
      <c r="C109" s="495" t="s">
        <v>654</v>
      </c>
      <c r="D109" s="496" t="s">
        <v>534</v>
      </c>
      <c r="E109" s="496">
        <v>10139</v>
      </c>
      <c r="F109" s="497">
        <v>42830</v>
      </c>
      <c r="G109" s="496" t="s">
        <v>655</v>
      </c>
      <c r="H109" s="496"/>
      <c r="I109" s="495" t="s">
        <v>656</v>
      </c>
      <c r="J109" s="495"/>
      <c r="K109" s="495" t="s">
        <v>657</v>
      </c>
      <c r="L109" s="495" t="s">
        <v>338</v>
      </c>
      <c r="M109" s="495" t="s">
        <v>158</v>
      </c>
      <c r="N109" s="496">
        <v>10260</v>
      </c>
      <c r="O109" s="510"/>
      <c r="P109" s="498">
        <v>4600000</v>
      </c>
      <c r="Q109" s="498">
        <v>3700000</v>
      </c>
      <c r="R109" s="498">
        <v>9000000</v>
      </c>
      <c r="S109" s="498">
        <v>1000000</v>
      </c>
      <c r="T109" s="498">
        <v>18300000</v>
      </c>
      <c r="U109" s="498">
        <v>19</v>
      </c>
      <c r="V109" s="498">
        <v>22</v>
      </c>
      <c r="W109" s="498">
        <v>41</v>
      </c>
      <c r="X109" s="498">
        <v>492.36</v>
      </c>
      <c r="Y109" s="498">
        <v>1228</v>
      </c>
      <c r="Z109" s="499">
        <v>892</v>
      </c>
    </row>
    <row r="110" spans="1:26" ht="20.100000000000001" customHeight="1">
      <c r="A110" s="494" t="s">
        <v>658</v>
      </c>
      <c r="B110" s="495" t="s">
        <v>659</v>
      </c>
      <c r="C110" s="495" t="s">
        <v>660</v>
      </c>
      <c r="D110" s="496" t="s">
        <v>58</v>
      </c>
      <c r="E110" s="496">
        <v>23953</v>
      </c>
      <c r="F110" s="497">
        <v>42853</v>
      </c>
      <c r="G110" s="496" t="s">
        <v>661</v>
      </c>
      <c r="H110" s="496">
        <v>3</v>
      </c>
      <c r="I110" s="495"/>
      <c r="J110" s="495"/>
      <c r="K110" s="495" t="s">
        <v>662</v>
      </c>
      <c r="L110" s="495" t="s">
        <v>663</v>
      </c>
      <c r="M110" s="495" t="s">
        <v>664</v>
      </c>
      <c r="N110" s="496">
        <v>10160</v>
      </c>
      <c r="O110" s="510"/>
      <c r="P110" s="498">
        <v>4000000</v>
      </c>
      <c r="Q110" s="498">
        <v>1000000</v>
      </c>
      <c r="R110" s="498">
        <v>8000000</v>
      </c>
      <c r="S110" s="498">
        <v>5000000</v>
      </c>
      <c r="T110" s="498">
        <v>18000000</v>
      </c>
      <c r="U110" s="498">
        <v>5</v>
      </c>
      <c r="V110" s="498">
        <v>0</v>
      </c>
      <c r="W110" s="498">
        <v>5</v>
      </c>
      <c r="X110" s="498">
        <v>119</v>
      </c>
      <c r="Y110" s="498">
        <v>6400</v>
      </c>
      <c r="Z110" s="499">
        <v>345</v>
      </c>
    </row>
    <row r="111" spans="1:26" ht="20.100000000000001" customHeight="1">
      <c r="A111" s="494" t="s">
        <v>665</v>
      </c>
      <c r="B111" s="495" t="s">
        <v>666</v>
      </c>
      <c r="C111" s="495" t="s">
        <v>667</v>
      </c>
      <c r="D111" s="496" t="s">
        <v>58</v>
      </c>
      <c r="E111" s="496">
        <v>23953</v>
      </c>
      <c r="F111" s="497">
        <v>42828</v>
      </c>
      <c r="G111" s="496" t="s">
        <v>668</v>
      </c>
      <c r="H111" s="496">
        <v>7</v>
      </c>
      <c r="I111" s="495" t="s">
        <v>21</v>
      </c>
      <c r="J111" s="495" t="s">
        <v>21</v>
      </c>
      <c r="K111" s="495" t="s">
        <v>136</v>
      </c>
      <c r="L111" s="495" t="s">
        <v>137</v>
      </c>
      <c r="M111" s="495" t="s">
        <v>138</v>
      </c>
      <c r="N111" s="496">
        <v>86210</v>
      </c>
      <c r="O111" s="510"/>
      <c r="P111" s="498">
        <v>3000000</v>
      </c>
      <c r="Q111" s="498">
        <v>2000000</v>
      </c>
      <c r="R111" s="498">
        <v>10000000</v>
      </c>
      <c r="S111" s="498">
        <v>3000000</v>
      </c>
      <c r="T111" s="498">
        <v>18000000</v>
      </c>
      <c r="U111" s="498">
        <v>3</v>
      </c>
      <c r="V111" s="498">
        <v>2</v>
      </c>
      <c r="W111" s="498">
        <v>5</v>
      </c>
      <c r="X111" s="498">
        <v>290</v>
      </c>
      <c r="Y111" s="498">
        <v>9372</v>
      </c>
      <c r="Z111" s="499">
        <v>1800</v>
      </c>
    </row>
    <row r="112" spans="1:26" ht="20.100000000000001" customHeight="1">
      <c r="A112" s="494" t="s">
        <v>669</v>
      </c>
      <c r="B112" s="495" t="s">
        <v>670</v>
      </c>
      <c r="C112" s="495" t="s">
        <v>671</v>
      </c>
      <c r="D112" s="496" t="s">
        <v>58</v>
      </c>
      <c r="E112" s="496">
        <v>23953</v>
      </c>
      <c r="F112" s="497">
        <v>42832</v>
      </c>
      <c r="G112" s="496">
        <v>88</v>
      </c>
      <c r="H112" s="496">
        <v>15</v>
      </c>
      <c r="I112" s="495"/>
      <c r="J112" s="495"/>
      <c r="K112" s="495" t="s">
        <v>672</v>
      </c>
      <c r="L112" s="495" t="s">
        <v>673</v>
      </c>
      <c r="M112" s="495" t="s">
        <v>547</v>
      </c>
      <c r="N112" s="496">
        <v>51000</v>
      </c>
      <c r="O112" s="510" t="s">
        <v>674</v>
      </c>
      <c r="P112" s="498">
        <v>8000000</v>
      </c>
      <c r="Q112" s="498">
        <v>3000000</v>
      </c>
      <c r="R112" s="498">
        <v>5000000</v>
      </c>
      <c r="S112" s="498">
        <v>2000000</v>
      </c>
      <c r="T112" s="498">
        <v>18000000</v>
      </c>
      <c r="U112" s="498">
        <v>16</v>
      </c>
      <c r="V112" s="498">
        <v>0</v>
      </c>
      <c r="W112" s="498">
        <v>16</v>
      </c>
      <c r="X112" s="498">
        <v>35.270000000000003</v>
      </c>
      <c r="Y112" s="498">
        <v>12308</v>
      </c>
      <c r="Z112" s="499">
        <v>168</v>
      </c>
    </row>
    <row r="113" spans="1:26" ht="20.100000000000001" customHeight="1">
      <c r="A113" s="494" t="s">
        <v>675</v>
      </c>
      <c r="B113" s="495" t="s">
        <v>676</v>
      </c>
      <c r="C113" s="495" t="s">
        <v>677</v>
      </c>
      <c r="D113" s="496" t="s">
        <v>51</v>
      </c>
      <c r="E113" s="496">
        <v>35101</v>
      </c>
      <c r="F113" s="497">
        <v>42832</v>
      </c>
      <c r="G113" s="496" t="s">
        <v>678</v>
      </c>
      <c r="H113" s="496">
        <v>3</v>
      </c>
      <c r="I113" s="495"/>
      <c r="J113" s="495"/>
      <c r="K113" s="495" t="s">
        <v>679</v>
      </c>
      <c r="L113" s="495" t="s">
        <v>680</v>
      </c>
      <c r="M113" s="495" t="s">
        <v>365</v>
      </c>
      <c r="N113" s="496">
        <v>10800</v>
      </c>
      <c r="O113" s="510"/>
      <c r="P113" s="498">
        <v>0</v>
      </c>
      <c r="Q113" s="498">
        <v>0</v>
      </c>
      <c r="R113" s="498">
        <v>18000000</v>
      </c>
      <c r="S113" s="498">
        <v>0</v>
      </c>
      <c r="T113" s="498">
        <v>18000000</v>
      </c>
      <c r="U113" s="498">
        <v>0</v>
      </c>
      <c r="V113" s="498">
        <v>1</v>
      </c>
      <c r="W113" s="498">
        <v>1</v>
      </c>
      <c r="X113" s="498">
        <v>1338.67</v>
      </c>
      <c r="Y113" s="498">
        <v>12000</v>
      </c>
      <c r="Z113" s="499">
        <v>0</v>
      </c>
    </row>
    <row r="114" spans="1:26" ht="20.100000000000001" customHeight="1">
      <c r="A114" s="494" t="s">
        <v>681</v>
      </c>
      <c r="B114" s="495" t="s">
        <v>682</v>
      </c>
      <c r="C114" s="495" t="s">
        <v>683</v>
      </c>
      <c r="D114" s="496">
        <v>14</v>
      </c>
      <c r="E114" s="496">
        <v>10795</v>
      </c>
      <c r="F114" s="497">
        <v>42828</v>
      </c>
      <c r="G114" s="496" t="s">
        <v>684</v>
      </c>
      <c r="H114" s="496">
        <v>3</v>
      </c>
      <c r="I114" s="495"/>
      <c r="J114" s="495"/>
      <c r="K114" s="495" t="s">
        <v>685</v>
      </c>
      <c r="L114" s="495" t="s">
        <v>686</v>
      </c>
      <c r="M114" s="495" t="s">
        <v>687</v>
      </c>
      <c r="N114" s="496">
        <v>55170</v>
      </c>
      <c r="O114" s="510"/>
      <c r="P114" s="498">
        <v>1600000</v>
      </c>
      <c r="Q114" s="498">
        <v>3500000</v>
      </c>
      <c r="R114" s="498">
        <v>12000000</v>
      </c>
      <c r="S114" s="498">
        <v>500000</v>
      </c>
      <c r="T114" s="498">
        <v>17600000</v>
      </c>
      <c r="U114" s="498">
        <v>10</v>
      </c>
      <c r="V114" s="498">
        <v>2</v>
      </c>
      <c r="W114" s="498">
        <v>12</v>
      </c>
      <c r="X114" s="498">
        <v>495</v>
      </c>
      <c r="Y114" s="498">
        <v>6257</v>
      </c>
      <c r="Z114" s="499">
        <v>480</v>
      </c>
    </row>
    <row r="115" spans="1:26" ht="20.100000000000001" customHeight="1">
      <c r="A115" s="494" t="s">
        <v>688</v>
      </c>
      <c r="B115" s="495" t="s">
        <v>689</v>
      </c>
      <c r="C115" s="495" t="s">
        <v>690</v>
      </c>
      <c r="D115" s="496" t="s">
        <v>58</v>
      </c>
      <c r="E115" s="496">
        <v>23953</v>
      </c>
      <c r="F115" s="497">
        <v>42835</v>
      </c>
      <c r="G115" s="496" t="s">
        <v>691</v>
      </c>
      <c r="H115" s="496">
        <v>10</v>
      </c>
      <c r="I115" s="495"/>
      <c r="J115" s="495"/>
      <c r="K115" s="495" t="s">
        <v>692</v>
      </c>
      <c r="L115" s="495" t="s">
        <v>693</v>
      </c>
      <c r="M115" s="495" t="s">
        <v>204</v>
      </c>
      <c r="N115" s="496">
        <v>86140</v>
      </c>
      <c r="O115" s="510"/>
      <c r="P115" s="498">
        <v>3000000</v>
      </c>
      <c r="Q115" s="498">
        <v>3590000</v>
      </c>
      <c r="R115" s="498">
        <v>8000000</v>
      </c>
      <c r="S115" s="498">
        <v>3000000</v>
      </c>
      <c r="T115" s="498">
        <v>17590000</v>
      </c>
      <c r="U115" s="498">
        <v>15</v>
      </c>
      <c r="V115" s="498">
        <v>1</v>
      </c>
      <c r="W115" s="498">
        <v>16</v>
      </c>
      <c r="X115" s="498">
        <v>235.63</v>
      </c>
      <c r="Y115" s="498">
        <v>16804</v>
      </c>
      <c r="Z115" s="499">
        <v>481</v>
      </c>
    </row>
    <row r="116" spans="1:26" ht="20.100000000000001" customHeight="1">
      <c r="A116" s="494" t="s">
        <v>694</v>
      </c>
      <c r="B116" s="495" t="s">
        <v>695</v>
      </c>
      <c r="C116" s="495" t="s">
        <v>696</v>
      </c>
      <c r="D116" s="496" t="s">
        <v>35</v>
      </c>
      <c r="E116" s="496">
        <v>33121</v>
      </c>
      <c r="F116" s="497">
        <v>42832</v>
      </c>
      <c r="G116" s="496" t="s">
        <v>697</v>
      </c>
      <c r="H116" s="496"/>
      <c r="I116" s="495"/>
      <c r="J116" s="495" t="s">
        <v>698</v>
      </c>
      <c r="K116" s="495" t="s">
        <v>699</v>
      </c>
      <c r="L116" s="495" t="s">
        <v>700</v>
      </c>
      <c r="M116" s="495" t="s">
        <v>82</v>
      </c>
      <c r="N116" s="496">
        <v>10240</v>
      </c>
      <c r="O116" s="510"/>
      <c r="P116" s="498">
        <v>10000000</v>
      </c>
      <c r="Q116" s="498">
        <v>5000000</v>
      </c>
      <c r="R116" s="498">
        <v>2000000</v>
      </c>
      <c r="S116" s="498">
        <v>500000</v>
      </c>
      <c r="T116" s="498">
        <v>17500000</v>
      </c>
      <c r="U116" s="498">
        <v>10</v>
      </c>
      <c r="V116" s="498">
        <v>0</v>
      </c>
      <c r="W116" s="498">
        <v>10</v>
      </c>
      <c r="X116" s="498">
        <v>174</v>
      </c>
      <c r="Y116" s="498">
        <v>4474</v>
      </c>
      <c r="Z116" s="499">
        <v>300</v>
      </c>
    </row>
    <row r="117" spans="1:26" ht="20.100000000000001" customHeight="1">
      <c r="A117" s="494" t="s">
        <v>701</v>
      </c>
      <c r="B117" s="495" t="s">
        <v>702</v>
      </c>
      <c r="C117" s="495" t="s">
        <v>703</v>
      </c>
      <c r="D117" s="496" t="s">
        <v>589</v>
      </c>
      <c r="E117" s="496">
        <v>8103</v>
      </c>
      <c r="F117" s="497">
        <v>42832</v>
      </c>
      <c r="G117" s="496" t="s">
        <v>704</v>
      </c>
      <c r="H117" s="496">
        <v>1</v>
      </c>
      <c r="I117" s="495"/>
      <c r="J117" s="495"/>
      <c r="K117" s="495" t="s">
        <v>705</v>
      </c>
      <c r="L117" s="495" t="s">
        <v>706</v>
      </c>
      <c r="M117" s="495" t="s">
        <v>707</v>
      </c>
      <c r="N117" s="496">
        <v>93120</v>
      </c>
      <c r="O117" s="510"/>
      <c r="P117" s="498">
        <v>10000000</v>
      </c>
      <c r="Q117" s="498">
        <v>0</v>
      </c>
      <c r="R117" s="498">
        <v>7000000</v>
      </c>
      <c r="S117" s="498">
        <v>500000</v>
      </c>
      <c r="T117" s="498">
        <v>17500000</v>
      </c>
      <c r="U117" s="498">
        <v>6</v>
      </c>
      <c r="V117" s="498">
        <v>0</v>
      </c>
      <c r="W117" s="498">
        <v>6</v>
      </c>
      <c r="X117" s="498">
        <v>481</v>
      </c>
      <c r="Y117" s="498">
        <v>48680</v>
      </c>
      <c r="Z117" s="499">
        <v>30953</v>
      </c>
    </row>
    <row r="118" spans="1:26" ht="20.100000000000001" customHeight="1">
      <c r="A118" s="494" t="s">
        <v>708</v>
      </c>
      <c r="B118" s="495" t="s">
        <v>709</v>
      </c>
      <c r="C118" s="495" t="s">
        <v>710</v>
      </c>
      <c r="D118" s="496" t="s">
        <v>35</v>
      </c>
      <c r="E118" s="496">
        <v>33121</v>
      </c>
      <c r="F118" s="497">
        <v>42830</v>
      </c>
      <c r="G118" s="496" t="s">
        <v>711</v>
      </c>
      <c r="H118" s="496"/>
      <c r="I118" s="495"/>
      <c r="J118" s="495"/>
      <c r="K118" s="495" t="s">
        <v>712</v>
      </c>
      <c r="L118" s="495" t="s">
        <v>713</v>
      </c>
      <c r="M118" s="495" t="s">
        <v>31</v>
      </c>
      <c r="N118" s="496">
        <v>11130</v>
      </c>
      <c r="O118" s="510"/>
      <c r="P118" s="498">
        <v>0</v>
      </c>
      <c r="Q118" s="498">
        <v>11000000</v>
      </c>
      <c r="R118" s="498">
        <v>5500000</v>
      </c>
      <c r="S118" s="498">
        <v>1000000</v>
      </c>
      <c r="T118" s="498">
        <v>17500000</v>
      </c>
      <c r="U118" s="498">
        <v>10</v>
      </c>
      <c r="V118" s="498">
        <v>1</v>
      </c>
      <c r="W118" s="498">
        <v>11</v>
      </c>
      <c r="X118" s="498">
        <v>55.3</v>
      </c>
      <c r="Y118" s="498">
        <v>429</v>
      </c>
      <c r="Z118" s="499">
        <v>429</v>
      </c>
    </row>
    <row r="119" spans="1:26" ht="20.100000000000001" customHeight="1">
      <c r="A119" s="494" t="s">
        <v>714</v>
      </c>
      <c r="B119" s="495" t="s">
        <v>715</v>
      </c>
      <c r="C119" s="495" t="s">
        <v>716</v>
      </c>
      <c r="D119" s="496">
        <v>106</v>
      </c>
      <c r="E119" s="496">
        <v>38300</v>
      </c>
      <c r="F119" s="497">
        <v>42843</v>
      </c>
      <c r="G119" s="496" t="s">
        <v>717</v>
      </c>
      <c r="H119" s="496">
        <v>2</v>
      </c>
      <c r="I119" s="495"/>
      <c r="J119" s="495"/>
      <c r="K119" s="495" t="s">
        <v>581</v>
      </c>
      <c r="L119" s="495" t="s">
        <v>73</v>
      </c>
      <c r="M119" s="495" t="s">
        <v>74</v>
      </c>
      <c r="N119" s="496">
        <v>21180</v>
      </c>
      <c r="O119" s="510"/>
      <c r="P119" s="498">
        <v>10000000</v>
      </c>
      <c r="Q119" s="498">
        <v>1000000</v>
      </c>
      <c r="R119" s="498">
        <v>5000000</v>
      </c>
      <c r="S119" s="498">
        <v>1000000</v>
      </c>
      <c r="T119" s="498">
        <v>17000000</v>
      </c>
      <c r="U119" s="498">
        <v>6</v>
      </c>
      <c r="V119" s="498">
        <v>5</v>
      </c>
      <c r="W119" s="498">
        <v>11</v>
      </c>
      <c r="X119" s="498">
        <v>382</v>
      </c>
      <c r="Y119" s="498">
        <v>41344</v>
      </c>
      <c r="Z119" s="499">
        <v>390</v>
      </c>
    </row>
    <row r="120" spans="1:26" ht="20.100000000000001" customHeight="1">
      <c r="A120" s="494" t="s">
        <v>718</v>
      </c>
      <c r="B120" s="495" t="s">
        <v>719</v>
      </c>
      <c r="C120" s="495" t="s">
        <v>720</v>
      </c>
      <c r="D120" s="496" t="s">
        <v>721</v>
      </c>
      <c r="E120" s="496">
        <v>25910</v>
      </c>
      <c r="F120" s="497">
        <v>42846</v>
      </c>
      <c r="G120" s="496" t="s">
        <v>722</v>
      </c>
      <c r="H120" s="496">
        <v>8</v>
      </c>
      <c r="I120" s="495" t="s">
        <v>21</v>
      </c>
      <c r="J120" s="495" t="s">
        <v>723</v>
      </c>
      <c r="K120" s="495" t="s">
        <v>724</v>
      </c>
      <c r="L120" s="495" t="s">
        <v>725</v>
      </c>
      <c r="M120" s="495" t="s">
        <v>243</v>
      </c>
      <c r="N120" s="496">
        <v>40160</v>
      </c>
      <c r="O120" s="510" t="s">
        <v>726</v>
      </c>
      <c r="P120" s="498">
        <v>7000000</v>
      </c>
      <c r="Q120" s="498">
        <v>4000000</v>
      </c>
      <c r="R120" s="498">
        <v>3000000</v>
      </c>
      <c r="S120" s="498">
        <v>3000000</v>
      </c>
      <c r="T120" s="498">
        <v>17000000</v>
      </c>
      <c r="U120" s="498">
        <v>3</v>
      </c>
      <c r="V120" s="498">
        <v>1</v>
      </c>
      <c r="W120" s="498">
        <v>4</v>
      </c>
      <c r="X120" s="498">
        <v>61.66</v>
      </c>
      <c r="Y120" s="498">
        <v>5544</v>
      </c>
      <c r="Z120" s="499">
        <v>1584</v>
      </c>
    </row>
    <row r="121" spans="1:26" ht="20.100000000000001" customHeight="1">
      <c r="A121" s="494" t="s">
        <v>727</v>
      </c>
      <c r="B121" s="495" t="s">
        <v>728</v>
      </c>
      <c r="C121" s="495" t="s">
        <v>729</v>
      </c>
      <c r="D121" s="496" t="s">
        <v>424</v>
      </c>
      <c r="E121" s="496">
        <v>10302</v>
      </c>
      <c r="F121" s="497">
        <v>42845</v>
      </c>
      <c r="G121" s="496" t="s">
        <v>730</v>
      </c>
      <c r="H121" s="496">
        <v>3</v>
      </c>
      <c r="I121" s="495"/>
      <c r="J121" s="495"/>
      <c r="K121" s="495" t="s">
        <v>731</v>
      </c>
      <c r="L121" s="495" t="s">
        <v>110</v>
      </c>
      <c r="M121" s="495" t="s">
        <v>103</v>
      </c>
      <c r="N121" s="496">
        <v>74110</v>
      </c>
      <c r="O121" s="510"/>
      <c r="P121" s="498">
        <v>4800000</v>
      </c>
      <c r="Q121" s="498">
        <v>5200000</v>
      </c>
      <c r="R121" s="498">
        <v>1800000</v>
      </c>
      <c r="S121" s="498">
        <v>5000000</v>
      </c>
      <c r="T121" s="498">
        <v>16800000</v>
      </c>
      <c r="U121" s="498">
        <v>14</v>
      </c>
      <c r="V121" s="498">
        <v>26</v>
      </c>
      <c r="W121" s="498">
        <v>40</v>
      </c>
      <c r="X121" s="498">
        <v>69.3</v>
      </c>
      <c r="Y121" s="498">
        <v>465</v>
      </c>
      <c r="Z121" s="499">
        <v>465</v>
      </c>
    </row>
    <row r="122" spans="1:26" ht="20.100000000000001" customHeight="1">
      <c r="A122" s="494" t="s">
        <v>732</v>
      </c>
      <c r="B122" s="495" t="s">
        <v>733</v>
      </c>
      <c r="C122" s="495" t="s">
        <v>734</v>
      </c>
      <c r="D122" s="496">
        <v>71</v>
      </c>
      <c r="E122" s="496">
        <v>27101</v>
      </c>
      <c r="F122" s="497">
        <v>42852</v>
      </c>
      <c r="G122" s="496" t="s">
        <v>735</v>
      </c>
      <c r="H122" s="496">
        <v>2</v>
      </c>
      <c r="I122" s="495"/>
      <c r="J122" s="495"/>
      <c r="K122" s="495" t="s">
        <v>437</v>
      </c>
      <c r="L122" s="495" t="s">
        <v>110</v>
      </c>
      <c r="M122" s="495" t="s">
        <v>103</v>
      </c>
      <c r="N122" s="496">
        <v>74110</v>
      </c>
      <c r="O122" s="510"/>
      <c r="P122" s="498">
        <v>9000000</v>
      </c>
      <c r="Q122" s="498">
        <v>1200000</v>
      </c>
      <c r="R122" s="498">
        <v>5000000</v>
      </c>
      <c r="S122" s="498">
        <v>1000000</v>
      </c>
      <c r="T122" s="498">
        <v>16200000</v>
      </c>
      <c r="U122" s="498">
        <v>10</v>
      </c>
      <c r="V122" s="498">
        <v>5</v>
      </c>
      <c r="W122" s="498">
        <v>15</v>
      </c>
      <c r="X122" s="498">
        <v>83</v>
      </c>
      <c r="Y122" s="498">
        <v>2180</v>
      </c>
      <c r="Z122" s="499">
        <v>800</v>
      </c>
    </row>
    <row r="123" spans="1:26" ht="20.100000000000001" customHeight="1">
      <c r="A123" s="494" t="s">
        <v>736</v>
      </c>
      <c r="B123" s="495" t="s">
        <v>737</v>
      </c>
      <c r="C123" s="495" t="s">
        <v>511</v>
      </c>
      <c r="D123" s="496" t="s">
        <v>58</v>
      </c>
      <c r="E123" s="496">
        <v>23953</v>
      </c>
      <c r="F123" s="497">
        <v>42835</v>
      </c>
      <c r="G123" s="496">
        <v>262</v>
      </c>
      <c r="H123" s="496">
        <v>13</v>
      </c>
      <c r="I123" s="495"/>
      <c r="J123" s="495"/>
      <c r="K123" s="495" t="s">
        <v>738</v>
      </c>
      <c r="L123" s="495" t="s">
        <v>739</v>
      </c>
      <c r="M123" s="495" t="s">
        <v>9</v>
      </c>
      <c r="N123" s="496">
        <v>30210</v>
      </c>
      <c r="O123" s="510"/>
      <c r="P123" s="498">
        <v>2000000</v>
      </c>
      <c r="Q123" s="498">
        <v>500000</v>
      </c>
      <c r="R123" s="498">
        <v>3500000</v>
      </c>
      <c r="S123" s="498">
        <v>10000000</v>
      </c>
      <c r="T123" s="498">
        <v>16000000</v>
      </c>
      <c r="U123" s="498">
        <v>3</v>
      </c>
      <c r="V123" s="498">
        <v>0</v>
      </c>
      <c r="W123" s="498">
        <v>3</v>
      </c>
      <c r="X123" s="498">
        <v>104</v>
      </c>
      <c r="Y123" s="498">
        <v>3912</v>
      </c>
      <c r="Z123" s="499">
        <v>0</v>
      </c>
    </row>
    <row r="124" spans="1:26" ht="20.100000000000001" customHeight="1">
      <c r="A124" s="494" t="s">
        <v>740</v>
      </c>
      <c r="B124" s="495" t="s">
        <v>352</v>
      </c>
      <c r="C124" s="495" t="s">
        <v>741</v>
      </c>
      <c r="D124" s="496" t="s">
        <v>742</v>
      </c>
      <c r="E124" s="496">
        <v>10761</v>
      </c>
      <c r="F124" s="497">
        <v>42844</v>
      </c>
      <c r="G124" s="496" t="s">
        <v>743</v>
      </c>
      <c r="H124" s="496">
        <v>4</v>
      </c>
      <c r="I124" s="495">
        <v>4</v>
      </c>
      <c r="J124" s="495">
        <v>4</v>
      </c>
      <c r="K124" s="495" t="s">
        <v>744</v>
      </c>
      <c r="L124" s="495" t="s">
        <v>68</v>
      </c>
      <c r="M124" s="495" t="s">
        <v>47</v>
      </c>
      <c r="N124" s="496">
        <v>12150</v>
      </c>
      <c r="O124" s="510"/>
      <c r="P124" s="498">
        <v>4500000</v>
      </c>
      <c r="Q124" s="498">
        <v>5500000</v>
      </c>
      <c r="R124" s="498">
        <v>3000000</v>
      </c>
      <c r="S124" s="498">
        <v>3000000</v>
      </c>
      <c r="T124" s="498">
        <v>16000000</v>
      </c>
      <c r="U124" s="498">
        <v>3</v>
      </c>
      <c r="V124" s="498">
        <v>5</v>
      </c>
      <c r="W124" s="498">
        <v>8</v>
      </c>
      <c r="X124" s="498">
        <v>90.72</v>
      </c>
      <c r="Y124" s="498">
        <v>800</v>
      </c>
      <c r="Z124" s="499">
        <v>240</v>
      </c>
    </row>
    <row r="125" spans="1:26" ht="20.100000000000001" customHeight="1">
      <c r="A125" s="494" t="s">
        <v>745</v>
      </c>
      <c r="B125" s="495" t="s">
        <v>746</v>
      </c>
      <c r="C125" s="495" t="s">
        <v>747</v>
      </c>
      <c r="D125" s="496" t="s">
        <v>35</v>
      </c>
      <c r="E125" s="496">
        <v>33121</v>
      </c>
      <c r="F125" s="497">
        <v>42851</v>
      </c>
      <c r="G125" s="496">
        <v>259</v>
      </c>
      <c r="H125" s="496">
        <v>10</v>
      </c>
      <c r="I125" s="495" t="s">
        <v>748</v>
      </c>
      <c r="J125" s="495" t="s">
        <v>749</v>
      </c>
      <c r="K125" s="495" t="s">
        <v>750</v>
      </c>
      <c r="L125" s="495" t="s">
        <v>338</v>
      </c>
      <c r="M125" s="495" t="s">
        <v>158</v>
      </c>
      <c r="N125" s="496">
        <v>10270</v>
      </c>
      <c r="O125" s="510"/>
      <c r="P125" s="498">
        <v>10000000</v>
      </c>
      <c r="Q125" s="498">
        <v>3000000</v>
      </c>
      <c r="R125" s="498">
        <v>2000000</v>
      </c>
      <c r="S125" s="498">
        <v>1000000</v>
      </c>
      <c r="T125" s="498">
        <v>16000000</v>
      </c>
      <c r="U125" s="498">
        <v>15</v>
      </c>
      <c r="V125" s="498">
        <v>0</v>
      </c>
      <c r="W125" s="498">
        <v>15</v>
      </c>
      <c r="X125" s="498">
        <v>83.42</v>
      </c>
      <c r="Y125" s="498">
        <v>380</v>
      </c>
      <c r="Z125" s="499">
        <v>380</v>
      </c>
    </row>
    <row r="126" spans="1:26" ht="20.100000000000001" customHeight="1">
      <c r="A126" s="494" t="s">
        <v>751</v>
      </c>
      <c r="B126" s="495" t="s">
        <v>752</v>
      </c>
      <c r="C126" s="495" t="s">
        <v>753</v>
      </c>
      <c r="D126" s="496">
        <v>66</v>
      </c>
      <c r="E126" s="496">
        <v>28219</v>
      </c>
      <c r="F126" s="497">
        <v>42828</v>
      </c>
      <c r="G126" s="500">
        <v>42820</v>
      </c>
      <c r="H126" s="496">
        <v>13</v>
      </c>
      <c r="I126" s="495"/>
      <c r="J126" s="495"/>
      <c r="K126" s="495" t="s">
        <v>68</v>
      </c>
      <c r="L126" s="495" t="s">
        <v>68</v>
      </c>
      <c r="M126" s="495" t="s">
        <v>47</v>
      </c>
      <c r="N126" s="496">
        <v>10510</v>
      </c>
      <c r="O126" s="510"/>
      <c r="P126" s="498">
        <v>1200000</v>
      </c>
      <c r="Q126" s="498">
        <v>4500000</v>
      </c>
      <c r="R126" s="498">
        <v>5000000</v>
      </c>
      <c r="S126" s="498">
        <v>5000000</v>
      </c>
      <c r="T126" s="498">
        <v>15700000</v>
      </c>
      <c r="U126" s="498">
        <v>7</v>
      </c>
      <c r="V126" s="498">
        <v>10</v>
      </c>
      <c r="W126" s="498">
        <v>17</v>
      </c>
      <c r="X126" s="498">
        <v>136.35</v>
      </c>
      <c r="Y126" s="498">
        <v>665</v>
      </c>
      <c r="Z126" s="499">
        <v>665</v>
      </c>
    </row>
    <row r="127" spans="1:26" ht="20.100000000000001" customHeight="1">
      <c r="A127" s="494" t="s">
        <v>754</v>
      </c>
      <c r="B127" s="495" t="s">
        <v>281</v>
      </c>
      <c r="C127" s="495" t="s">
        <v>755</v>
      </c>
      <c r="D127" s="496" t="s">
        <v>169</v>
      </c>
      <c r="E127" s="496">
        <v>27320</v>
      </c>
      <c r="F127" s="497">
        <v>42849</v>
      </c>
      <c r="G127" s="496" t="s">
        <v>756</v>
      </c>
      <c r="H127" s="496">
        <v>19</v>
      </c>
      <c r="I127" s="495" t="s">
        <v>757</v>
      </c>
      <c r="J127" s="495" t="s">
        <v>155</v>
      </c>
      <c r="K127" s="495" t="s">
        <v>156</v>
      </c>
      <c r="L127" s="495" t="s">
        <v>157</v>
      </c>
      <c r="M127" s="495" t="s">
        <v>158</v>
      </c>
      <c r="N127" s="496">
        <v>10540</v>
      </c>
      <c r="O127" s="510" t="s">
        <v>758</v>
      </c>
      <c r="P127" s="498">
        <v>0</v>
      </c>
      <c r="Q127" s="498">
        <v>0</v>
      </c>
      <c r="R127" s="498">
        <v>6000000</v>
      </c>
      <c r="S127" s="498">
        <v>9500000</v>
      </c>
      <c r="T127" s="498">
        <v>15500000</v>
      </c>
      <c r="U127" s="498">
        <v>16</v>
      </c>
      <c r="V127" s="498">
        <v>119</v>
      </c>
      <c r="W127" s="498">
        <v>135</v>
      </c>
      <c r="X127" s="498">
        <v>88.41</v>
      </c>
      <c r="Y127" s="498">
        <v>2400</v>
      </c>
      <c r="Z127" s="499">
        <v>1900</v>
      </c>
    </row>
    <row r="128" spans="1:26" ht="20.100000000000001" customHeight="1">
      <c r="A128" s="494" t="s">
        <v>759</v>
      </c>
      <c r="B128" s="495" t="s">
        <v>416</v>
      </c>
      <c r="C128" s="495" t="s">
        <v>760</v>
      </c>
      <c r="D128" s="496" t="s">
        <v>628</v>
      </c>
      <c r="E128" s="496">
        <v>27103</v>
      </c>
      <c r="F128" s="497">
        <v>42845</v>
      </c>
      <c r="G128" s="496"/>
      <c r="H128" s="496">
        <v>6</v>
      </c>
      <c r="I128" s="495"/>
      <c r="J128" s="495"/>
      <c r="K128" s="495" t="s">
        <v>418</v>
      </c>
      <c r="L128" s="495" t="s">
        <v>419</v>
      </c>
      <c r="M128" s="495" t="s">
        <v>420</v>
      </c>
      <c r="N128" s="496">
        <v>10140</v>
      </c>
      <c r="O128" s="510"/>
      <c r="P128" s="498">
        <v>2000000</v>
      </c>
      <c r="Q128" s="498">
        <v>3000000</v>
      </c>
      <c r="R128" s="498">
        <v>5000000</v>
      </c>
      <c r="S128" s="498">
        <v>5000000</v>
      </c>
      <c r="T128" s="498">
        <v>15000000</v>
      </c>
      <c r="U128" s="498">
        <v>15</v>
      </c>
      <c r="V128" s="498">
        <v>10</v>
      </c>
      <c r="W128" s="498">
        <v>25</v>
      </c>
      <c r="X128" s="498">
        <v>355.24</v>
      </c>
      <c r="Y128" s="498">
        <v>1200</v>
      </c>
      <c r="Z128" s="499">
        <v>450</v>
      </c>
    </row>
    <row r="129" spans="1:26" ht="20.100000000000001" customHeight="1">
      <c r="A129" s="494" t="s">
        <v>761</v>
      </c>
      <c r="B129" s="495" t="s">
        <v>762</v>
      </c>
      <c r="C129" s="495" t="s">
        <v>763</v>
      </c>
      <c r="D129" s="496" t="s">
        <v>93</v>
      </c>
      <c r="E129" s="496">
        <v>8103</v>
      </c>
      <c r="F129" s="497">
        <v>42832</v>
      </c>
      <c r="G129" s="496"/>
      <c r="H129" s="496">
        <v>6</v>
      </c>
      <c r="I129" s="495" t="s">
        <v>21</v>
      </c>
      <c r="J129" s="495" t="s">
        <v>21</v>
      </c>
      <c r="K129" s="495" t="s">
        <v>764</v>
      </c>
      <c r="L129" s="495" t="s">
        <v>765</v>
      </c>
      <c r="M129" s="495" t="s">
        <v>24</v>
      </c>
      <c r="N129" s="496">
        <v>13110</v>
      </c>
      <c r="O129" s="510" t="s">
        <v>766</v>
      </c>
      <c r="P129" s="498">
        <v>9000000</v>
      </c>
      <c r="Q129" s="498">
        <v>0</v>
      </c>
      <c r="R129" s="498">
        <v>5000000</v>
      </c>
      <c r="S129" s="498">
        <v>1000000</v>
      </c>
      <c r="T129" s="498">
        <v>15000000</v>
      </c>
      <c r="U129" s="498">
        <v>6</v>
      </c>
      <c r="V129" s="498">
        <v>0</v>
      </c>
      <c r="W129" s="498">
        <v>6</v>
      </c>
      <c r="X129" s="498">
        <v>485</v>
      </c>
      <c r="Y129" s="498">
        <v>199036</v>
      </c>
      <c r="Z129" s="499">
        <v>0</v>
      </c>
    </row>
    <row r="130" spans="1:26" ht="20.100000000000001" customHeight="1">
      <c r="A130" s="494" t="s">
        <v>767</v>
      </c>
      <c r="B130" s="495" t="s">
        <v>768</v>
      </c>
      <c r="C130" s="495" t="s">
        <v>769</v>
      </c>
      <c r="D130" s="496" t="s">
        <v>395</v>
      </c>
      <c r="E130" s="496">
        <v>22210</v>
      </c>
      <c r="F130" s="497">
        <v>42853</v>
      </c>
      <c r="G130" s="496" t="s">
        <v>67</v>
      </c>
      <c r="H130" s="496">
        <v>3</v>
      </c>
      <c r="I130" s="495"/>
      <c r="J130" s="495"/>
      <c r="K130" s="495" t="s">
        <v>391</v>
      </c>
      <c r="L130" s="495" t="s">
        <v>102</v>
      </c>
      <c r="M130" s="495" t="s">
        <v>103</v>
      </c>
      <c r="N130" s="496">
        <v>74000</v>
      </c>
      <c r="O130" s="510"/>
      <c r="P130" s="498">
        <v>5000000</v>
      </c>
      <c r="Q130" s="498">
        <v>5000000</v>
      </c>
      <c r="R130" s="498">
        <v>4000000</v>
      </c>
      <c r="S130" s="498">
        <v>1000000</v>
      </c>
      <c r="T130" s="498">
        <v>15000000</v>
      </c>
      <c r="U130" s="498">
        <v>26</v>
      </c>
      <c r="V130" s="498">
        <v>16</v>
      </c>
      <c r="W130" s="498">
        <v>42</v>
      </c>
      <c r="X130" s="498">
        <v>368.7</v>
      </c>
      <c r="Y130" s="498">
        <v>3600</v>
      </c>
      <c r="Z130" s="499">
        <v>605</v>
      </c>
    </row>
    <row r="131" spans="1:26" ht="20.100000000000001" customHeight="1">
      <c r="A131" s="494" t="s">
        <v>770</v>
      </c>
      <c r="B131" s="495" t="s">
        <v>771</v>
      </c>
      <c r="C131" s="495" t="s">
        <v>511</v>
      </c>
      <c r="D131" s="496" t="s">
        <v>58</v>
      </c>
      <c r="E131" s="496">
        <v>23953</v>
      </c>
      <c r="F131" s="497">
        <v>42853</v>
      </c>
      <c r="G131" s="496" t="s">
        <v>772</v>
      </c>
      <c r="H131" s="496">
        <v>3</v>
      </c>
      <c r="I131" s="495"/>
      <c r="J131" s="495"/>
      <c r="K131" s="495" t="s">
        <v>420</v>
      </c>
      <c r="L131" s="495" t="s">
        <v>773</v>
      </c>
      <c r="M131" s="495" t="s">
        <v>350</v>
      </c>
      <c r="N131" s="496">
        <v>72230</v>
      </c>
      <c r="O131" s="510"/>
      <c r="P131" s="498">
        <v>2000000</v>
      </c>
      <c r="Q131" s="498">
        <v>2000000</v>
      </c>
      <c r="R131" s="498">
        <v>8000000</v>
      </c>
      <c r="S131" s="498">
        <v>3000000</v>
      </c>
      <c r="T131" s="498">
        <v>15000000</v>
      </c>
      <c r="U131" s="498">
        <v>2</v>
      </c>
      <c r="V131" s="498">
        <v>2</v>
      </c>
      <c r="W131" s="498">
        <v>4</v>
      </c>
      <c r="X131" s="498">
        <v>93.5</v>
      </c>
      <c r="Y131" s="498">
        <v>624</v>
      </c>
      <c r="Z131" s="499">
        <v>45</v>
      </c>
    </row>
    <row r="132" spans="1:26" ht="20.100000000000001" customHeight="1">
      <c r="A132" s="494" t="s">
        <v>774</v>
      </c>
      <c r="B132" s="495" t="s">
        <v>775</v>
      </c>
      <c r="C132" s="495" t="s">
        <v>511</v>
      </c>
      <c r="D132" s="496" t="s">
        <v>58</v>
      </c>
      <c r="E132" s="496">
        <v>23953</v>
      </c>
      <c r="F132" s="497">
        <v>42829</v>
      </c>
      <c r="G132" s="496" t="s">
        <v>776</v>
      </c>
      <c r="H132" s="496">
        <v>7</v>
      </c>
      <c r="I132" s="495"/>
      <c r="J132" s="495"/>
      <c r="K132" s="495" t="s">
        <v>426</v>
      </c>
      <c r="L132" s="495" t="s">
        <v>427</v>
      </c>
      <c r="M132" s="495" t="s">
        <v>243</v>
      </c>
      <c r="N132" s="496">
        <v>40000</v>
      </c>
      <c r="O132" s="510" t="s">
        <v>777</v>
      </c>
      <c r="P132" s="498">
        <v>5000000</v>
      </c>
      <c r="Q132" s="498">
        <v>500000</v>
      </c>
      <c r="R132" s="498">
        <v>8000000</v>
      </c>
      <c r="S132" s="498">
        <v>1000000</v>
      </c>
      <c r="T132" s="498">
        <v>14500000</v>
      </c>
      <c r="U132" s="498">
        <v>6</v>
      </c>
      <c r="V132" s="498">
        <v>2</v>
      </c>
      <c r="W132" s="498">
        <v>8</v>
      </c>
      <c r="X132" s="498">
        <v>250.25</v>
      </c>
      <c r="Y132" s="498">
        <v>10544</v>
      </c>
      <c r="Z132" s="499">
        <v>0</v>
      </c>
    </row>
    <row r="133" spans="1:26" ht="20.100000000000001" customHeight="1">
      <c r="A133" s="494" t="s">
        <v>778</v>
      </c>
      <c r="B133" s="495" t="s">
        <v>779</v>
      </c>
      <c r="C133" s="495" t="s">
        <v>780</v>
      </c>
      <c r="D133" s="496" t="s">
        <v>328</v>
      </c>
      <c r="E133" s="496">
        <v>25111</v>
      </c>
      <c r="F133" s="497">
        <v>42845</v>
      </c>
      <c r="G133" s="496" t="s">
        <v>781</v>
      </c>
      <c r="H133" s="496">
        <v>4</v>
      </c>
      <c r="I133" s="495"/>
      <c r="J133" s="495"/>
      <c r="K133" s="495" t="s">
        <v>782</v>
      </c>
      <c r="L133" s="495" t="s">
        <v>68</v>
      </c>
      <c r="M133" s="495" t="s">
        <v>47</v>
      </c>
      <c r="N133" s="496">
        <v>12150</v>
      </c>
      <c r="O133" s="510"/>
      <c r="P133" s="498">
        <v>3000000</v>
      </c>
      <c r="Q133" s="498">
        <v>3500000</v>
      </c>
      <c r="R133" s="498">
        <v>5000000</v>
      </c>
      <c r="S133" s="498">
        <v>3000000</v>
      </c>
      <c r="T133" s="498">
        <v>14500000</v>
      </c>
      <c r="U133" s="498">
        <v>7</v>
      </c>
      <c r="V133" s="498">
        <v>2</v>
      </c>
      <c r="W133" s="498">
        <v>9</v>
      </c>
      <c r="X133" s="498">
        <v>167.5</v>
      </c>
      <c r="Y133" s="498">
        <v>640</v>
      </c>
      <c r="Z133" s="499">
        <v>640</v>
      </c>
    </row>
    <row r="134" spans="1:26" ht="20.100000000000001" customHeight="1">
      <c r="A134" s="494" t="s">
        <v>783</v>
      </c>
      <c r="B134" s="495" t="s">
        <v>784</v>
      </c>
      <c r="C134" s="495" t="s">
        <v>785</v>
      </c>
      <c r="D134" s="496" t="s">
        <v>786</v>
      </c>
      <c r="E134" s="496">
        <v>29309</v>
      </c>
      <c r="F134" s="497">
        <v>42830</v>
      </c>
      <c r="G134" s="496" t="s">
        <v>787</v>
      </c>
      <c r="H134" s="496">
        <v>4</v>
      </c>
      <c r="I134" s="495"/>
      <c r="J134" s="495"/>
      <c r="K134" s="495" t="s">
        <v>476</v>
      </c>
      <c r="L134" s="495" t="s">
        <v>338</v>
      </c>
      <c r="M134" s="495" t="s">
        <v>158</v>
      </c>
      <c r="N134" s="496">
        <v>10280</v>
      </c>
      <c r="O134" s="510"/>
      <c r="P134" s="498">
        <v>9500000</v>
      </c>
      <c r="Q134" s="498">
        <v>1000000</v>
      </c>
      <c r="R134" s="498">
        <v>3700000</v>
      </c>
      <c r="S134" s="498">
        <v>0</v>
      </c>
      <c r="T134" s="498">
        <v>14200000</v>
      </c>
      <c r="U134" s="498">
        <v>3</v>
      </c>
      <c r="V134" s="498">
        <v>3</v>
      </c>
      <c r="W134" s="498">
        <v>6</v>
      </c>
      <c r="X134" s="498">
        <v>230</v>
      </c>
      <c r="Y134" s="498">
        <v>580</v>
      </c>
      <c r="Z134" s="499">
        <v>314</v>
      </c>
    </row>
    <row r="135" spans="1:26" ht="20.100000000000001" customHeight="1">
      <c r="A135" s="494" t="s">
        <v>788</v>
      </c>
      <c r="B135" s="495" t="s">
        <v>789</v>
      </c>
      <c r="C135" s="495" t="s">
        <v>790</v>
      </c>
      <c r="D135" s="496" t="s">
        <v>278</v>
      </c>
      <c r="E135" s="496">
        <v>20121</v>
      </c>
      <c r="F135" s="497">
        <v>42835</v>
      </c>
      <c r="G135" s="496" t="s">
        <v>21</v>
      </c>
      <c r="H135" s="496" t="s">
        <v>21</v>
      </c>
      <c r="I135" s="495" t="s">
        <v>21</v>
      </c>
      <c r="J135" s="495" t="s">
        <v>21</v>
      </c>
      <c r="K135" s="495" t="s">
        <v>791</v>
      </c>
      <c r="L135" s="495" t="s">
        <v>638</v>
      </c>
      <c r="M135" s="495" t="s">
        <v>639</v>
      </c>
      <c r="N135" s="496">
        <v>46120</v>
      </c>
      <c r="O135" s="510" t="s">
        <v>792</v>
      </c>
      <c r="P135" s="498">
        <v>600000</v>
      </c>
      <c r="Q135" s="498">
        <v>5000000</v>
      </c>
      <c r="R135" s="498">
        <v>3000000</v>
      </c>
      <c r="S135" s="498">
        <v>5000000</v>
      </c>
      <c r="T135" s="498">
        <v>13600000</v>
      </c>
      <c r="U135" s="498">
        <v>26</v>
      </c>
      <c r="V135" s="498">
        <v>8</v>
      </c>
      <c r="W135" s="498">
        <v>34</v>
      </c>
      <c r="X135" s="498">
        <v>492</v>
      </c>
      <c r="Y135" s="498">
        <v>10032</v>
      </c>
      <c r="Z135" s="499">
        <v>0</v>
      </c>
    </row>
    <row r="136" spans="1:26" ht="20.100000000000001" customHeight="1">
      <c r="A136" s="494" t="s">
        <v>793</v>
      </c>
      <c r="B136" s="495" t="s">
        <v>794</v>
      </c>
      <c r="C136" s="495" t="s">
        <v>795</v>
      </c>
      <c r="D136" s="496" t="s">
        <v>796</v>
      </c>
      <c r="E136" s="496">
        <v>25111</v>
      </c>
      <c r="F136" s="497">
        <v>42851</v>
      </c>
      <c r="G136" s="496" t="s">
        <v>797</v>
      </c>
      <c r="H136" s="496">
        <v>2</v>
      </c>
      <c r="I136" s="495"/>
      <c r="J136" s="495"/>
      <c r="K136" s="495" t="s">
        <v>798</v>
      </c>
      <c r="L136" s="495" t="s">
        <v>799</v>
      </c>
      <c r="M136" s="495" t="s">
        <v>31</v>
      </c>
      <c r="N136" s="496">
        <v>84290</v>
      </c>
      <c r="O136" s="510" t="s">
        <v>800</v>
      </c>
      <c r="P136" s="498">
        <v>4000000</v>
      </c>
      <c r="Q136" s="498">
        <v>4000000</v>
      </c>
      <c r="R136" s="498">
        <v>2000000</v>
      </c>
      <c r="S136" s="498">
        <v>3500000</v>
      </c>
      <c r="T136" s="498">
        <v>13500000</v>
      </c>
      <c r="U136" s="498">
        <v>11</v>
      </c>
      <c r="V136" s="498">
        <v>1</v>
      </c>
      <c r="W136" s="498">
        <v>12</v>
      </c>
      <c r="X136" s="498">
        <v>216.8</v>
      </c>
      <c r="Y136" s="498">
        <v>3116</v>
      </c>
      <c r="Z136" s="499">
        <v>960</v>
      </c>
    </row>
    <row r="137" spans="1:26" ht="20.100000000000001" customHeight="1">
      <c r="A137" s="494" t="s">
        <v>801</v>
      </c>
      <c r="B137" s="495" t="s">
        <v>802</v>
      </c>
      <c r="C137" s="495" t="s">
        <v>803</v>
      </c>
      <c r="D137" s="496" t="s">
        <v>804</v>
      </c>
      <c r="E137" s="496">
        <v>25921</v>
      </c>
      <c r="F137" s="497">
        <v>42835</v>
      </c>
      <c r="G137" s="496" t="s">
        <v>805</v>
      </c>
      <c r="H137" s="496">
        <v>3</v>
      </c>
      <c r="I137" s="495"/>
      <c r="J137" s="495"/>
      <c r="K137" s="495" t="s">
        <v>806</v>
      </c>
      <c r="L137" s="495" t="s">
        <v>110</v>
      </c>
      <c r="M137" s="495" t="s">
        <v>103</v>
      </c>
      <c r="N137" s="496">
        <v>74110</v>
      </c>
      <c r="O137" s="510" t="s">
        <v>807</v>
      </c>
      <c r="P137" s="498">
        <v>6300000</v>
      </c>
      <c r="Q137" s="498">
        <v>5000000</v>
      </c>
      <c r="R137" s="498">
        <v>1680000</v>
      </c>
      <c r="S137" s="498">
        <v>200000</v>
      </c>
      <c r="T137" s="498">
        <v>13180000</v>
      </c>
      <c r="U137" s="498">
        <v>5</v>
      </c>
      <c r="V137" s="498">
        <v>1</v>
      </c>
      <c r="W137" s="498">
        <v>6</v>
      </c>
      <c r="X137" s="498">
        <v>25</v>
      </c>
      <c r="Y137" s="498">
        <v>802</v>
      </c>
      <c r="Z137" s="499">
        <v>480</v>
      </c>
    </row>
    <row r="138" spans="1:26" ht="20.100000000000001" customHeight="1">
      <c r="A138" s="494" t="s">
        <v>808</v>
      </c>
      <c r="B138" s="495" t="s">
        <v>809</v>
      </c>
      <c r="C138" s="495" t="s">
        <v>810</v>
      </c>
      <c r="D138" s="496" t="s">
        <v>811</v>
      </c>
      <c r="E138" s="496">
        <v>10291</v>
      </c>
      <c r="F138" s="497">
        <v>42832</v>
      </c>
      <c r="G138" s="496" t="s">
        <v>812</v>
      </c>
      <c r="H138" s="496">
        <v>4</v>
      </c>
      <c r="I138" s="495"/>
      <c r="J138" s="495" t="s">
        <v>442</v>
      </c>
      <c r="K138" s="495" t="s">
        <v>391</v>
      </c>
      <c r="L138" s="495" t="s">
        <v>102</v>
      </c>
      <c r="M138" s="495" t="s">
        <v>103</v>
      </c>
      <c r="N138" s="496">
        <v>74000</v>
      </c>
      <c r="O138" s="510"/>
      <c r="P138" s="498">
        <v>6000000</v>
      </c>
      <c r="Q138" s="498">
        <v>5000000</v>
      </c>
      <c r="R138" s="498">
        <v>500000</v>
      </c>
      <c r="S138" s="498">
        <v>1500000</v>
      </c>
      <c r="T138" s="498">
        <v>13000000</v>
      </c>
      <c r="U138" s="498">
        <v>10</v>
      </c>
      <c r="V138" s="498">
        <v>10</v>
      </c>
      <c r="W138" s="498">
        <v>20</v>
      </c>
      <c r="X138" s="498">
        <v>84.8</v>
      </c>
      <c r="Y138" s="498">
        <v>3880</v>
      </c>
      <c r="Z138" s="499">
        <v>540</v>
      </c>
    </row>
    <row r="139" spans="1:26" ht="20.100000000000001" customHeight="1">
      <c r="A139" s="494" t="s">
        <v>813</v>
      </c>
      <c r="B139" s="495" t="s">
        <v>814</v>
      </c>
      <c r="C139" s="495" t="s">
        <v>815</v>
      </c>
      <c r="D139" s="496" t="s">
        <v>467</v>
      </c>
      <c r="E139" s="496">
        <v>19209</v>
      </c>
      <c r="F139" s="497">
        <v>42850</v>
      </c>
      <c r="G139" s="496"/>
      <c r="H139" s="496">
        <v>1</v>
      </c>
      <c r="I139" s="495"/>
      <c r="J139" s="495"/>
      <c r="K139" s="495" t="s">
        <v>816</v>
      </c>
      <c r="L139" s="495" t="s">
        <v>817</v>
      </c>
      <c r="M139" s="495" t="s">
        <v>818</v>
      </c>
      <c r="N139" s="496">
        <v>36000</v>
      </c>
      <c r="O139" s="510"/>
      <c r="P139" s="498">
        <v>1000000</v>
      </c>
      <c r="Q139" s="498">
        <v>500000</v>
      </c>
      <c r="R139" s="498">
        <v>10000000</v>
      </c>
      <c r="S139" s="498">
        <v>1500000</v>
      </c>
      <c r="T139" s="498">
        <v>13000000</v>
      </c>
      <c r="U139" s="498">
        <v>6</v>
      </c>
      <c r="V139" s="498">
        <v>0</v>
      </c>
      <c r="W139" s="498">
        <v>6</v>
      </c>
      <c r="X139" s="498">
        <v>476.4</v>
      </c>
      <c r="Y139" s="498">
        <v>3200</v>
      </c>
      <c r="Z139" s="499">
        <v>0</v>
      </c>
    </row>
    <row r="140" spans="1:26" ht="20.100000000000001" customHeight="1">
      <c r="A140" s="494" t="s">
        <v>819</v>
      </c>
      <c r="B140" s="495" t="s">
        <v>820</v>
      </c>
      <c r="C140" s="495" t="s">
        <v>821</v>
      </c>
      <c r="D140" s="496">
        <v>56</v>
      </c>
      <c r="E140" s="496">
        <v>23921</v>
      </c>
      <c r="F140" s="497">
        <v>42852</v>
      </c>
      <c r="G140" s="496" t="s">
        <v>822</v>
      </c>
      <c r="H140" s="496">
        <v>3</v>
      </c>
      <c r="I140" s="495"/>
      <c r="J140" s="495"/>
      <c r="K140" s="495" t="s">
        <v>823</v>
      </c>
      <c r="L140" s="495" t="s">
        <v>824</v>
      </c>
      <c r="M140" s="495" t="s">
        <v>825</v>
      </c>
      <c r="N140" s="496">
        <v>14000</v>
      </c>
      <c r="O140" s="510"/>
      <c r="P140" s="498">
        <v>9000000</v>
      </c>
      <c r="Q140" s="498">
        <v>2000000</v>
      </c>
      <c r="R140" s="498">
        <v>1000000</v>
      </c>
      <c r="S140" s="498">
        <v>1000000</v>
      </c>
      <c r="T140" s="498">
        <v>13000000</v>
      </c>
      <c r="U140" s="498">
        <v>12</v>
      </c>
      <c r="V140" s="498">
        <v>14</v>
      </c>
      <c r="W140" s="498">
        <v>26</v>
      </c>
      <c r="X140" s="498">
        <v>334.26</v>
      </c>
      <c r="Y140" s="498">
        <v>29636</v>
      </c>
      <c r="Z140" s="499">
        <v>6724</v>
      </c>
    </row>
    <row r="141" spans="1:26" ht="20.100000000000001" customHeight="1">
      <c r="A141" s="494" t="s">
        <v>826</v>
      </c>
      <c r="B141" s="495" t="s">
        <v>827</v>
      </c>
      <c r="C141" s="495" t="s">
        <v>828</v>
      </c>
      <c r="D141" s="496" t="s">
        <v>467</v>
      </c>
      <c r="E141" s="496">
        <v>19209</v>
      </c>
      <c r="F141" s="497">
        <v>42850</v>
      </c>
      <c r="G141" s="496" t="s">
        <v>829</v>
      </c>
      <c r="H141" s="496">
        <v>4</v>
      </c>
      <c r="I141" s="495"/>
      <c r="J141" s="495"/>
      <c r="K141" s="495" t="s">
        <v>830</v>
      </c>
      <c r="L141" s="495" t="s">
        <v>831</v>
      </c>
      <c r="M141" s="495" t="s">
        <v>832</v>
      </c>
      <c r="N141" s="496">
        <v>62000</v>
      </c>
      <c r="O141" s="510"/>
      <c r="P141" s="498">
        <v>800000</v>
      </c>
      <c r="Q141" s="498">
        <v>0</v>
      </c>
      <c r="R141" s="498">
        <v>10000000</v>
      </c>
      <c r="S141" s="498">
        <v>2000000</v>
      </c>
      <c r="T141" s="498">
        <v>12800000</v>
      </c>
      <c r="U141" s="498">
        <v>5</v>
      </c>
      <c r="V141" s="498">
        <v>0</v>
      </c>
      <c r="W141" s="498">
        <v>5</v>
      </c>
      <c r="X141" s="498">
        <v>497</v>
      </c>
      <c r="Y141" s="498">
        <v>12800</v>
      </c>
      <c r="Z141" s="499">
        <v>0</v>
      </c>
    </row>
    <row r="142" spans="1:26" ht="20.100000000000001" customHeight="1">
      <c r="A142" s="494" t="s">
        <v>833</v>
      </c>
      <c r="B142" s="495" t="s">
        <v>834</v>
      </c>
      <c r="C142" s="495" t="s">
        <v>835</v>
      </c>
      <c r="D142" s="496">
        <v>104</v>
      </c>
      <c r="E142" s="496">
        <v>25130</v>
      </c>
      <c r="F142" s="497">
        <v>42852</v>
      </c>
      <c r="G142" s="496">
        <v>385</v>
      </c>
      <c r="H142" s="496">
        <v>4</v>
      </c>
      <c r="I142" s="495"/>
      <c r="J142" s="495"/>
      <c r="K142" s="495" t="s">
        <v>479</v>
      </c>
      <c r="L142" s="495" t="s">
        <v>110</v>
      </c>
      <c r="M142" s="495" t="s">
        <v>103</v>
      </c>
      <c r="N142" s="496">
        <v>10260</v>
      </c>
      <c r="O142" s="510"/>
      <c r="P142" s="498">
        <v>5000000</v>
      </c>
      <c r="Q142" s="498">
        <v>2000000</v>
      </c>
      <c r="R142" s="498">
        <v>5000000</v>
      </c>
      <c r="S142" s="498">
        <v>200000</v>
      </c>
      <c r="T142" s="498">
        <v>12200000</v>
      </c>
      <c r="U142" s="498">
        <v>12</v>
      </c>
      <c r="V142" s="498">
        <v>0</v>
      </c>
      <c r="W142" s="498">
        <v>12</v>
      </c>
      <c r="X142" s="498">
        <v>263.52</v>
      </c>
      <c r="Y142" s="498">
        <v>950</v>
      </c>
      <c r="Z142" s="499">
        <v>600</v>
      </c>
    </row>
    <row r="143" spans="1:26" ht="20.100000000000001" customHeight="1">
      <c r="A143" s="494" t="s">
        <v>836</v>
      </c>
      <c r="B143" s="495" t="s">
        <v>837</v>
      </c>
      <c r="C143" s="495" t="s">
        <v>838</v>
      </c>
      <c r="D143" s="496" t="s">
        <v>184</v>
      </c>
      <c r="E143" s="496">
        <v>25922</v>
      </c>
      <c r="F143" s="497">
        <v>42851</v>
      </c>
      <c r="G143" s="496" t="s">
        <v>839</v>
      </c>
      <c r="H143" s="496">
        <v>2</v>
      </c>
      <c r="I143" s="495"/>
      <c r="J143" s="495"/>
      <c r="K143" s="495" t="s">
        <v>840</v>
      </c>
      <c r="L143" s="495" t="s">
        <v>102</v>
      </c>
      <c r="M143" s="495" t="s">
        <v>103</v>
      </c>
      <c r="N143" s="496">
        <v>74000</v>
      </c>
      <c r="O143" s="510"/>
      <c r="P143" s="498">
        <v>7000000</v>
      </c>
      <c r="Q143" s="498">
        <v>3000000</v>
      </c>
      <c r="R143" s="498">
        <v>2000000</v>
      </c>
      <c r="S143" s="498">
        <v>150000</v>
      </c>
      <c r="T143" s="498">
        <v>12150000</v>
      </c>
      <c r="U143" s="498">
        <v>5</v>
      </c>
      <c r="V143" s="498">
        <v>3</v>
      </c>
      <c r="W143" s="498">
        <v>8</v>
      </c>
      <c r="X143" s="498">
        <v>152</v>
      </c>
      <c r="Y143" s="498">
        <v>1765</v>
      </c>
      <c r="Z143" s="499">
        <v>800</v>
      </c>
    </row>
    <row r="144" spans="1:26" ht="20.100000000000001" customHeight="1">
      <c r="A144" s="494" t="s">
        <v>841</v>
      </c>
      <c r="B144" s="495" t="s">
        <v>842</v>
      </c>
      <c r="C144" s="495" t="s">
        <v>511</v>
      </c>
      <c r="D144" s="496" t="s">
        <v>58</v>
      </c>
      <c r="E144" s="496">
        <v>23953</v>
      </c>
      <c r="F144" s="497">
        <v>42845</v>
      </c>
      <c r="G144" s="496"/>
      <c r="H144" s="496">
        <v>4</v>
      </c>
      <c r="I144" s="495" t="s">
        <v>843</v>
      </c>
      <c r="J144" s="495" t="s">
        <v>476</v>
      </c>
      <c r="K144" s="495" t="s">
        <v>844</v>
      </c>
      <c r="L144" s="495" t="s">
        <v>338</v>
      </c>
      <c r="M144" s="495" t="s">
        <v>158</v>
      </c>
      <c r="N144" s="496">
        <v>10110</v>
      </c>
      <c r="O144" s="510"/>
      <c r="P144" s="498">
        <v>0</v>
      </c>
      <c r="Q144" s="498">
        <v>3000000</v>
      </c>
      <c r="R144" s="498">
        <v>7000000</v>
      </c>
      <c r="S144" s="498">
        <v>2000000</v>
      </c>
      <c r="T144" s="498">
        <v>12000000</v>
      </c>
      <c r="U144" s="498">
        <v>3</v>
      </c>
      <c r="V144" s="498">
        <v>0</v>
      </c>
      <c r="W144" s="498">
        <v>3</v>
      </c>
      <c r="X144" s="498">
        <v>260.7</v>
      </c>
      <c r="Y144" s="498">
        <v>4800</v>
      </c>
      <c r="Z144" s="499">
        <v>400</v>
      </c>
    </row>
    <row r="145" spans="1:26" ht="20.100000000000001" customHeight="1">
      <c r="A145" s="494" t="s">
        <v>845</v>
      </c>
      <c r="B145" s="495" t="s">
        <v>846</v>
      </c>
      <c r="C145" s="495" t="s">
        <v>847</v>
      </c>
      <c r="D145" s="496" t="s">
        <v>35</v>
      </c>
      <c r="E145" s="496">
        <v>33121</v>
      </c>
      <c r="F145" s="497">
        <v>42852</v>
      </c>
      <c r="G145" s="496">
        <v>78</v>
      </c>
      <c r="H145" s="496">
        <v>1</v>
      </c>
      <c r="I145" s="495"/>
      <c r="J145" s="495"/>
      <c r="K145" s="495" t="s">
        <v>848</v>
      </c>
      <c r="L145" s="495" t="s">
        <v>673</v>
      </c>
      <c r="M145" s="495" t="s">
        <v>547</v>
      </c>
      <c r="N145" s="496">
        <v>51000</v>
      </c>
      <c r="O145" s="510"/>
      <c r="P145" s="498">
        <v>1500000</v>
      </c>
      <c r="Q145" s="498">
        <v>3000000</v>
      </c>
      <c r="R145" s="498">
        <v>2500000</v>
      </c>
      <c r="S145" s="498">
        <v>5000000</v>
      </c>
      <c r="T145" s="498">
        <v>12000000</v>
      </c>
      <c r="U145" s="498">
        <v>10</v>
      </c>
      <c r="V145" s="498">
        <v>0</v>
      </c>
      <c r="W145" s="498">
        <v>10</v>
      </c>
      <c r="X145" s="498">
        <v>50</v>
      </c>
      <c r="Y145" s="498">
        <v>1048</v>
      </c>
      <c r="Z145" s="499">
        <v>588</v>
      </c>
    </row>
    <row r="146" spans="1:26" ht="20.100000000000001" customHeight="1">
      <c r="A146" s="494" t="s">
        <v>849</v>
      </c>
      <c r="B146" s="495" t="s">
        <v>842</v>
      </c>
      <c r="C146" s="495" t="s">
        <v>850</v>
      </c>
      <c r="D146" s="496" t="s">
        <v>58</v>
      </c>
      <c r="E146" s="496">
        <v>23953</v>
      </c>
      <c r="F146" s="497">
        <v>42829</v>
      </c>
      <c r="G146" s="496"/>
      <c r="H146" s="496">
        <v>5</v>
      </c>
      <c r="I146" s="495"/>
      <c r="J146" s="495" t="s">
        <v>851</v>
      </c>
      <c r="K146" s="495" t="s">
        <v>852</v>
      </c>
      <c r="L146" s="495" t="s">
        <v>853</v>
      </c>
      <c r="M146" s="495" t="s">
        <v>9</v>
      </c>
      <c r="N146" s="496">
        <v>30110</v>
      </c>
      <c r="O146" s="510"/>
      <c r="P146" s="498">
        <v>0</v>
      </c>
      <c r="Q146" s="498">
        <v>3000000</v>
      </c>
      <c r="R146" s="498">
        <v>7000000</v>
      </c>
      <c r="S146" s="498">
        <v>2000000</v>
      </c>
      <c r="T146" s="498">
        <v>12000000</v>
      </c>
      <c r="U146" s="498">
        <v>3</v>
      </c>
      <c r="V146" s="498">
        <v>0</v>
      </c>
      <c r="W146" s="498">
        <v>3</v>
      </c>
      <c r="X146" s="498">
        <v>246.59</v>
      </c>
      <c r="Y146" s="498">
        <v>14000</v>
      </c>
      <c r="Z146" s="499">
        <v>400</v>
      </c>
    </row>
    <row r="147" spans="1:26" ht="20.100000000000001" customHeight="1">
      <c r="A147" s="494" t="s">
        <v>854</v>
      </c>
      <c r="B147" s="495" t="s">
        <v>855</v>
      </c>
      <c r="C147" s="495" t="s">
        <v>511</v>
      </c>
      <c r="D147" s="496" t="s">
        <v>58</v>
      </c>
      <c r="E147" s="496">
        <v>23953</v>
      </c>
      <c r="F147" s="497">
        <v>42850</v>
      </c>
      <c r="G147" s="496"/>
      <c r="H147" s="496">
        <v>1</v>
      </c>
      <c r="I147" s="495"/>
      <c r="J147" s="495"/>
      <c r="K147" s="495" t="s">
        <v>856</v>
      </c>
      <c r="L147" s="495" t="s">
        <v>673</v>
      </c>
      <c r="M147" s="495" t="s">
        <v>547</v>
      </c>
      <c r="N147" s="496">
        <v>51000</v>
      </c>
      <c r="O147" s="510"/>
      <c r="P147" s="498">
        <v>2000000</v>
      </c>
      <c r="Q147" s="498">
        <v>4000000</v>
      </c>
      <c r="R147" s="498">
        <v>5000000</v>
      </c>
      <c r="S147" s="498">
        <v>1000000</v>
      </c>
      <c r="T147" s="498">
        <v>12000000</v>
      </c>
      <c r="U147" s="498">
        <v>6</v>
      </c>
      <c r="V147" s="498">
        <v>0</v>
      </c>
      <c r="W147" s="498">
        <v>6</v>
      </c>
      <c r="X147" s="498">
        <v>188</v>
      </c>
      <c r="Y147" s="498">
        <v>3520</v>
      </c>
      <c r="Z147" s="499">
        <v>45</v>
      </c>
    </row>
    <row r="148" spans="1:26" ht="20.100000000000001" customHeight="1">
      <c r="A148" s="494" t="s">
        <v>857</v>
      </c>
      <c r="B148" s="495" t="s">
        <v>858</v>
      </c>
      <c r="C148" s="495" t="s">
        <v>859</v>
      </c>
      <c r="D148" s="496" t="s">
        <v>265</v>
      </c>
      <c r="E148" s="496">
        <v>22220</v>
      </c>
      <c r="F148" s="497">
        <v>42835</v>
      </c>
      <c r="G148" s="496"/>
      <c r="H148" s="496">
        <v>8</v>
      </c>
      <c r="I148" s="495" t="s">
        <v>21</v>
      </c>
      <c r="J148" s="495" t="s">
        <v>21</v>
      </c>
      <c r="K148" s="495" t="s">
        <v>860</v>
      </c>
      <c r="L148" s="495" t="s">
        <v>861</v>
      </c>
      <c r="M148" s="495" t="s">
        <v>24</v>
      </c>
      <c r="N148" s="496">
        <v>13170</v>
      </c>
      <c r="O148" s="510" t="s">
        <v>862</v>
      </c>
      <c r="P148" s="498">
        <v>2200000</v>
      </c>
      <c r="Q148" s="498">
        <v>5000000</v>
      </c>
      <c r="R148" s="498">
        <v>2500000</v>
      </c>
      <c r="S148" s="498">
        <v>2000000</v>
      </c>
      <c r="T148" s="498">
        <v>11700000</v>
      </c>
      <c r="U148" s="498">
        <v>8</v>
      </c>
      <c r="V148" s="498">
        <v>8</v>
      </c>
      <c r="W148" s="498">
        <v>16</v>
      </c>
      <c r="X148" s="498">
        <v>497.2</v>
      </c>
      <c r="Y148" s="498">
        <v>1600</v>
      </c>
      <c r="Z148" s="499">
        <v>825</v>
      </c>
    </row>
    <row r="149" spans="1:26" ht="20.100000000000001" customHeight="1">
      <c r="A149" s="494" t="s">
        <v>863</v>
      </c>
      <c r="B149" s="495" t="s">
        <v>864</v>
      </c>
      <c r="C149" s="495" t="s">
        <v>865</v>
      </c>
      <c r="D149" s="496" t="s">
        <v>866</v>
      </c>
      <c r="E149" s="496">
        <v>29109</v>
      </c>
      <c r="F149" s="497">
        <v>42837</v>
      </c>
      <c r="G149" s="496">
        <v>388</v>
      </c>
      <c r="H149" s="496">
        <v>6</v>
      </c>
      <c r="I149" s="495"/>
      <c r="J149" s="495"/>
      <c r="K149" s="495" t="s">
        <v>867</v>
      </c>
      <c r="L149" s="495" t="s">
        <v>867</v>
      </c>
      <c r="M149" s="495" t="s">
        <v>651</v>
      </c>
      <c r="N149" s="496">
        <v>20190</v>
      </c>
      <c r="O149" s="510" t="s">
        <v>868</v>
      </c>
      <c r="P149" s="498">
        <v>250000</v>
      </c>
      <c r="Q149" s="498">
        <v>0</v>
      </c>
      <c r="R149" s="498">
        <v>6400000</v>
      </c>
      <c r="S149" s="498">
        <v>5000000</v>
      </c>
      <c r="T149" s="498">
        <v>11650000</v>
      </c>
      <c r="U149" s="498">
        <v>10</v>
      </c>
      <c r="V149" s="498">
        <v>2</v>
      </c>
      <c r="W149" s="498">
        <v>12</v>
      </c>
      <c r="X149" s="498">
        <v>370.94</v>
      </c>
      <c r="Y149" s="498">
        <v>13325</v>
      </c>
      <c r="Z149" s="499">
        <v>6000</v>
      </c>
    </row>
    <row r="150" spans="1:26" ht="20.100000000000001" customHeight="1">
      <c r="A150" s="494" t="s">
        <v>869</v>
      </c>
      <c r="B150" s="495" t="s">
        <v>870</v>
      </c>
      <c r="C150" s="495" t="s">
        <v>871</v>
      </c>
      <c r="D150" s="496" t="s">
        <v>721</v>
      </c>
      <c r="E150" s="496">
        <v>25910</v>
      </c>
      <c r="F150" s="497">
        <v>42829</v>
      </c>
      <c r="G150" s="496" t="s">
        <v>872</v>
      </c>
      <c r="H150" s="496">
        <v>7</v>
      </c>
      <c r="I150" s="495" t="s">
        <v>873</v>
      </c>
      <c r="J150" s="495" t="s">
        <v>874</v>
      </c>
      <c r="K150" s="495" t="s">
        <v>268</v>
      </c>
      <c r="L150" s="495" t="s">
        <v>110</v>
      </c>
      <c r="M150" s="495" t="s">
        <v>103</v>
      </c>
      <c r="N150" s="496">
        <v>74110</v>
      </c>
      <c r="O150" s="510"/>
      <c r="P150" s="498">
        <v>5000</v>
      </c>
      <c r="Q150" s="498">
        <v>3000000</v>
      </c>
      <c r="R150" s="498">
        <v>7600000</v>
      </c>
      <c r="S150" s="498">
        <v>1000000</v>
      </c>
      <c r="T150" s="498">
        <v>11605000</v>
      </c>
      <c r="U150" s="498">
        <v>24</v>
      </c>
      <c r="V150" s="498">
        <v>1</v>
      </c>
      <c r="W150" s="498">
        <v>25</v>
      </c>
      <c r="X150" s="498">
        <v>369.22</v>
      </c>
      <c r="Y150" s="498">
        <v>1600</v>
      </c>
      <c r="Z150" s="499">
        <v>522</v>
      </c>
    </row>
    <row r="151" spans="1:26" ht="20.100000000000001" customHeight="1">
      <c r="A151" s="494" t="s">
        <v>875</v>
      </c>
      <c r="B151" s="495" t="s">
        <v>876</v>
      </c>
      <c r="C151" s="495" t="s">
        <v>877</v>
      </c>
      <c r="D151" s="496" t="s">
        <v>35</v>
      </c>
      <c r="E151" s="496">
        <v>33121</v>
      </c>
      <c r="F151" s="497">
        <v>42828</v>
      </c>
      <c r="G151" s="496" t="s">
        <v>878</v>
      </c>
      <c r="H151" s="496">
        <v>7</v>
      </c>
      <c r="I151" s="495"/>
      <c r="J151" s="495"/>
      <c r="K151" s="495" t="s">
        <v>782</v>
      </c>
      <c r="L151" s="495" t="s">
        <v>68</v>
      </c>
      <c r="M151" s="495" t="s">
        <v>47</v>
      </c>
      <c r="N151" s="496">
        <v>12150</v>
      </c>
      <c r="O151" s="510"/>
      <c r="P151" s="498">
        <v>4600000</v>
      </c>
      <c r="Q151" s="498">
        <v>4500000</v>
      </c>
      <c r="R151" s="498">
        <v>1000000</v>
      </c>
      <c r="S151" s="498">
        <v>1000000</v>
      </c>
      <c r="T151" s="498">
        <v>11100000</v>
      </c>
      <c r="U151" s="498">
        <v>5</v>
      </c>
      <c r="V151" s="498">
        <v>5</v>
      </c>
      <c r="W151" s="498">
        <v>10</v>
      </c>
      <c r="X151" s="498">
        <v>85.58</v>
      </c>
      <c r="Y151" s="498">
        <v>3904</v>
      </c>
      <c r="Z151" s="499">
        <v>280</v>
      </c>
    </row>
    <row r="152" spans="1:26" ht="20.100000000000001" customHeight="1">
      <c r="A152" s="494" t="s">
        <v>879</v>
      </c>
      <c r="B152" s="495" t="s">
        <v>880</v>
      </c>
      <c r="C152" s="495" t="s">
        <v>881</v>
      </c>
      <c r="D152" s="496">
        <v>71</v>
      </c>
      <c r="E152" s="496">
        <v>27101</v>
      </c>
      <c r="F152" s="497">
        <v>42849</v>
      </c>
      <c r="G152" s="501">
        <v>36161</v>
      </c>
      <c r="H152" s="496">
        <v>3</v>
      </c>
      <c r="I152" s="495" t="s">
        <v>882</v>
      </c>
      <c r="J152" s="495"/>
      <c r="K152" s="495" t="s">
        <v>883</v>
      </c>
      <c r="L152" s="495" t="s">
        <v>576</v>
      </c>
      <c r="M152" s="495" t="s">
        <v>47</v>
      </c>
      <c r="N152" s="496">
        <v>12130</v>
      </c>
      <c r="O152" s="510"/>
      <c r="P152" s="498">
        <v>4000000</v>
      </c>
      <c r="Q152" s="498">
        <v>5000000</v>
      </c>
      <c r="R152" s="498">
        <v>1000000</v>
      </c>
      <c r="S152" s="498">
        <v>1000000</v>
      </c>
      <c r="T152" s="498">
        <v>11000000</v>
      </c>
      <c r="U152" s="498">
        <v>20</v>
      </c>
      <c r="V152" s="498">
        <v>10</v>
      </c>
      <c r="W152" s="498">
        <v>30</v>
      </c>
      <c r="X152" s="498">
        <v>179</v>
      </c>
      <c r="Y152" s="498">
        <v>3016</v>
      </c>
      <c r="Z152" s="499">
        <v>990</v>
      </c>
    </row>
    <row r="153" spans="1:26" ht="20.100000000000001" customHeight="1">
      <c r="A153" s="494" t="s">
        <v>884</v>
      </c>
      <c r="B153" s="495" t="s">
        <v>885</v>
      </c>
      <c r="C153" s="495" t="s">
        <v>886</v>
      </c>
      <c r="D153" s="496">
        <v>62</v>
      </c>
      <c r="E153" s="496">
        <v>31002</v>
      </c>
      <c r="F153" s="497">
        <v>42846</v>
      </c>
      <c r="G153" s="496" t="s">
        <v>887</v>
      </c>
      <c r="H153" s="496">
        <v>3</v>
      </c>
      <c r="I153" s="495"/>
      <c r="J153" s="495"/>
      <c r="K153" s="495" t="s">
        <v>68</v>
      </c>
      <c r="L153" s="495" t="s">
        <v>68</v>
      </c>
      <c r="M153" s="495" t="s">
        <v>47</v>
      </c>
      <c r="N153" s="496">
        <v>10240</v>
      </c>
      <c r="O153" s="510"/>
      <c r="P153" s="498">
        <v>5000000</v>
      </c>
      <c r="Q153" s="498">
        <v>5000000</v>
      </c>
      <c r="R153" s="498">
        <v>500000</v>
      </c>
      <c r="S153" s="498">
        <v>500000</v>
      </c>
      <c r="T153" s="498">
        <v>11000000</v>
      </c>
      <c r="U153" s="498">
        <v>3</v>
      </c>
      <c r="V153" s="498">
        <v>2</v>
      </c>
      <c r="W153" s="498">
        <v>5</v>
      </c>
      <c r="X153" s="498">
        <v>72.33</v>
      </c>
      <c r="Y153" s="498">
        <v>900</v>
      </c>
      <c r="Z153" s="499">
        <v>549</v>
      </c>
    </row>
    <row r="154" spans="1:26" ht="20.100000000000001" customHeight="1">
      <c r="A154" s="494" t="s">
        <v>888</v>
      </c>
      <c r="B154" s="495" t="s">
        <v>889</v>
      </c>
      <c r="C154" s="495" t="s">
        <v>890</v>
      </c>
      <c r="D154" s="496" t="s">
        <v>891</v>
      </c>
      <c r="E154" s="496">
        <v>11041</v>
      </c>
      <c r="F154" s="497">
        <v>42853</v>
      </c>
      <c r="G154" s="496">
        <v>47075</v>
      </c>
      <c r="H154" s="496">
        <v>4</v>
      </c>
      <c r="I154" s="495" t="s">
        <v>21</v>
      </c>
      <c r="J154" s="495" t="s">
        <v>21</v>
      </c>
      <c r="K154" s="495" t="s">
        <v>892</v>
      </c>
      <c r="L154" s="495" t="s">
        <v>893</v>
      </c>
      <c r="M154" s="495" t="s">
        <v>365</v>
      </c>
      <c r="N154" s="496">
        <v>18230</v>
      </c>
      <c r="O154" s="510" t="s">
        <v>894</v>
      </c>
      <c r="P154" s="498">
        <v>0</v>
      </c>
      <c r="Q154" s="498">
        <v>5000000</v>
      </c>
      <c r="R154" s="498">
        <v>5000000</v>
      </c>
      <c r="S154" s="498">
        <v>1000000</v>
      </c>
      <c r="T154" s="498">
        <v>11000000</v>
      </c>
      <c r="U154" s="498">
        <v>5</v>
      </c>
      <c r="V154" s="498">
        <v>5</v>
      </c>
      <c r="W154" s="498">
        <v>10</v>
      </c>
      <c r="X154" s="498">
        <v>40.674999999999997</v>
      </c>
      <c r="Y154" s="498">
        <v>1840</v>
      </c>
      <c r="Z154" s="499">
        <v>1840</v>
      </c>
    </row>
    <row r="155" spans="1:26" ht="20.100000000000001" customHeight="1">
      <c r="A155" s="494" t="s">
        <v>895</v>
      </c>
      <c r="B155" s="495" t="s">
        <v>896</v>
      </c>
      <c r="C155" s="495" t="s">
        <v>897</v>
      </c>
      <c r="D155" s="496" t="s">
        <v>898</v>
      </c>
      <c r="E155" s="496">
        <v>20292</v>
      </c>
      <c r="F155" s="497">
        <v>42853</v>
      </c>
      <c r="G155" s="496"/>
      <c r="H155" s="496">
        <v>8</v>
      </c>
      <c r="I155" s="495"/>
      <c r="J155" s="495"/>
      <c r="K155" s="495" t="s">
        <v>899</v>
      </c>
      <c r="L155" s="495" t="s">
        <v>663</v>
      </c>
      <c r="M155" s="495" t="s">
        <v>664</v>
      </c>
      <c r="N155" s="496">
        <v>70110</v>
      </c>
      <c r="O155" s="510"/>
      <c r="P155" s="498">
        <v>2000000</v>
      </c>
      <c r="Q155" s="498">
        <v>3500000</v>
      </c>
      <c r="R155" s="498">
        <v>500000</v>
      </c>
      <c r="S155" s="498">
        <v>5000000</v>
      </c>
      <c r="T155" s="498">
        <v>11000000</v>
      </c>
      <c r="U155" s="498">
        <v>3</v>
      </c>
      <c r="V155" s="498">
        <v>3</v>
      </c>
      <c r="W155" s="498">
        <v>6</v>
      </c>
      <c r="X155" s="498">
        <v>46</v>
      </c>
      <c r="Y155" s="498">
        <v>6320</v>
      </c>
      <c r="Z155" s="499">
        <v>800</v>
      </c>
    </row>
    <row r="156" spans="1:26" ht="20.100000000000001" customHeight="1">
      <c r="A156" s="494" t="s">
        <v>900</v>
      </c>
      <c r="B156" s="495" t="s">
        <v>901</v>
      </c>
      <c r="C156" s="495" t="s">
        <v>683</v>
      </c>
      <c r="D156" s="496">
        <v>14</v>
      </c>
      <c r="E156" s="496">
        <v>10795</v>
      </c>
      <c r="F156" s="497">
        <v>42830</v>
      </c>
      <c r="G156" s="496" t="s">
        <v>902</v>
      </c>
      <c r="H156" s="496">
        <v>1</v>
      </c>
      <c r="I156" s="495"/>
      <c r="J156" s="495"/>
      <c r="K156" s="495" t="s">
        <v>903</v>
      </c>
      <c r="L156" s="495" t="s">
        <v>904</v>
      </c>
      <c r="M156" s="495" t="s">
        <v>687</v>
      </c>
      <c r="N156" s="496">
        <v>55000</v>
      </c>
      <c r="O156" s="510"/>
      <c r="P156" s="498">
        <v>1600000</v>
      </c>
      <c r="Q156" s="498">
        <v>1000000</v>
      </c>
      <c r="R156" s="498">
        <v>7000000</v>
      </c>
      <c r="S156" s="498">
        <v>1000000</v>
      </c>
      <c r="T156" s="498">
        <v>10600000</v>
      </c>
      <c r="U156" s="498">
        <v>12</v>
      </c>
      <c r="V156" s="498">
        <v>0</v>
      </c>
      <c r="W156" s="498">
        <v>12</v>
      </c>
      <c r="X156" s="498">
        <v>314</v>
      </c>
      <c r="Y156" s="498">
        <v>2060</v>
      </c>
      <c r="Z156" s="499">
        <v>540</v>
      </c>
    </row>
    <row r="157" spans="1:26" ht="20.100000000000001" customHeight="1">
      <c r="A157" s="494" t="s">
        <v>905</v>
      </c>
      <c r="B157" s="495" t="s">
        <v>906</v>
      </c>
      <c r="C157" s="495" t="s">
        <v>907</v>
      </c>
      <c r="D157" s="496" t="s">
        <v>908</v>
      </c>
      <c r="E157" s="496">
        <v>28199</v>
      </c>
      <c r="F157" s="497">
        <v>42844</v>
      </c>
      <c r="G157" s="496">
        <v>218</v>
      </c>
      <c r="H157" s="496">
        <v>1</v>
      </c>
      <c r="I157" s="495"/>
      <c r="J157" s="495"/>
      <c r="K157" s="495" t="s">
        <v>909</v>
      </c>
      <c r="L157" s="495" t="s">
        <v>223</v>
      </c>
      <c r="M157" s="495" t="s">
        <v>224</v>
      </c>
      <c r="N157" s="496">
        <v>63110</v>
      </c>
      <c r="O157" s="510" t="s">
        <v>910</v>
      </c>
      <c r="P157" s="498">
        <v>5000000</v>
      </c>
      <c r="Q157" s="498">
        <v>4000000</v>
      </c>
      <c r="R157" s="498">
        <v>1500000</v>
      </c>
      <c r="S157" s="498">
        <v>80000</v>
      </c>
      <c r="T157" s="498">
        <v>10580000</v>
      </c>
      <c r="U157" s="498">
        <v>8</v>
      </c>
      <c r="V157" s="498">
        <v>0</v>
      </c>
      <c r="W157" s="498">
        <v>8</v>
      </c>
      <c r="X157" s="498">
        <v>176.2</v>
      </c>
      <c r="Y157" s="498">
        <v>2014</v>
      </c>
      <c r="Z157" s="499">
        <v>420</v>
      </c>
    </row>
    <row r="158" spans="1:26" ht="20.100000000000001" customHeight="1">
      <c r="A158" s="494" t="s">
        <v>911</v>
      </c>
      <c r="B158" s="495" t="s">
        <v>912</v>
      </c>
      <c r="C158" s="495" t="s">
        <v>913</v>
      </c>
      <c r="D158" s="496" t="s">
        <v>35</v>
      </c>
      <c r="E158" s="496">
        <v>33121</v>
      </c>
      <c r="F158" s="497">
        <v>42850</v>
      </c>
      <c r="G158" s="496" t="s">
        <v>914</v>
      </c>
      <c r="H158" s="496">
        <v>3</v>
      </c>
      <c r="I158" s="495"/>
      <c r="J158" s="495" t="s">
        <v>915</v>
      </c>
      <c r="K158" s="495" t="s">
        <v>916</v>
      </c>
      <c r="L158" s="495" t="s">
        <v>450</v>
      </c>
      <c r="M158" s="495" t="s">
        <v>451</v>
      </c>
      <c r="N158" s="496">
        <v>65000</v>
      </c>
      <c r="O158" s="510" t="s">
        <v>917</v>
      </c>
      <c r="P158" s="498">
        <v>4000000</v>
      </c>
      <c r="Q158" s="498">
        <v>4000000</v>
      </c>
      <c r="R158" s="498">
        <v>2000000</v>
      </c>
      <c r="S158" s="498">
        <v>500000</v>
      </c>
      <c r="T158" s="498">
        <v>10500000</v>
      </c>
      <c r="U158" s="498">
        <v>20</v>
      </c>
      <c r="V158" s="498">
        <v>1</v>
      </c>
      <c r="W158" s="498">
        <v>21</v>
      </c>
      <c r="X158" s="498">
        <v>192.83</v>
      </c>
      <c r="Y158" s="498">
        <v>3040</v>
      </c>
      <c r="Z158" s="499">
        <v>800</v>
      </c>
    </row>
    <row r="159" spans="1:26" ht="20.100000000000001" customHeight="1">
      <c r="A159" s="494" t="s">
        <v>918</v>
      </c>
      <c r="B159" s="495" t="s">
        <v>919</v>
      </c>
      <c r="C159" s="495" t="s">
        <v>920</v>
      </c>
      <c r="D159" s="496" t="s">
        <v>58</v>
      </c>
      <c r="E159" s="496">
        <v>23953</v>
      </c>
      <c r="F159" s="497">
        <v>42843</v>
      </c>
      <c r="G159" s="496"/>
      <c r="H159" s="496">
        <v>8</v>
      </c>
      <c r="I159" s="495"/>
      <c r="J159" s="495"/>
      <c r="K159" s="495" t="s">
        <v>921</v>
      </c>
      <c r="L159" s="495" t="s">
        <v>922</v>
      </c>
      <c r="M159" s="495" t="s">
        <v>923</v>
      </c>
      <c r="N159" s="496">
        <v>33140</v>
      </c>
      <c r="O159" s="510"/>
      <c r="P159" s="498">
        <v>500000</v>
      </c>
      <c r="Q159" s="498">
        <v>1000000</v>
      </c>
      <c r="R159" s="498">
        <v>4000000</v>
      </c>
      <c r="S159" s="498">
        <v>5000000</v>
      </c>
      <c r="T159" s="498">
        <v>10500000</v>
      </c>
      <c r="U159" s="498">
        <v>2</v>
      </c>
      <c r="V159" s="498">
        <v>1</v>
      </c>
      <c r="W159" s="498">
        <v>3</v>
      </c>
      <c r="X159" s="498">
        <v>80.5</v>
      </c>
      <c r="Y159" s="498">
        <v>8984</v>
      </c>
      <c r="Z159" s="499">
        <v>0</v>
      </c>
    </row>
    <row r="160" spans="1:26" ht="20.100000000000001" customHeight="1">
      <c r="A160" s="494" t="s">
        <v>924</v>
      </c>
      <c r="B160" s="495" t="s">
        <v>925</v>
      </c>
      <c r="C160" s="495" t="s">
        <v>926</v>
      </c>
      <c r="D160" s="496" t="s">
        <v>328</v>
      </c>
      <c r="E160" s="496">
        <v>25111</v>
      </c>
      <c r="F160" s="497">
        <v>42850</v>
      </c>
      <c r="G160" s="496" t="s">
        <v>927</v>
      </c>
      <c r="H160" s="496">
        <v>10</v>
      </c>
      <c r="I160" s="495"/>
      <c r="J160" s="495"/>
      <c r="K160" s="495" t="s">
        <v>928</v>
      </c>
      <c r="L160" s="495" t="s">
        <v>929</v>
      </c>
      <c r="M160" s="495" t="s">
        <v>832</v>
      </c>
      <c r="N160" s="496">
        <v>53000</v>
      </c>
      <c r="O160" s="510" t="s">
        <v>930</v>
      </c>
      <c r="P160" s="498">
        <v>4000000</v>
      </c>
      <c r="Q160" s="498">
        <v>3000000</v>
      </c>
      <c r="R160" s="498">
        <v>2000000</v>
      </c>
      <c r="S160" s="498">
        <v>1000000</v>
      </c>
      <c r="T160" s="498">
        <v>10000000</v>
      </c>
      <c r="U160" s="498">
        <v>10</v>
      </c>
      <c r="V160" s="498">
        <v>0</v>
      </c>
      <c r="W160" s="498">
        <v>10</v>
      </c>
      <c r="X160" s="498">
        <v>70</v>
      </c>
      <c r="Y160" s="498">
        <v>9335</v>
      </c>
      <c r="Z160" s="499">
        <v>945</v>
      </c>
    </row>
    <row r="161" spans="1:26" ht="20.100000000000001" customHeight="1">
      <c r="A161" s="494" t="s">
        <v>931</v>
      </c>
      <c r="B161" s="495" t="s">
        <v>932</v>
      </c>
      <c r="C161" s="495" t="s">
        <v>511</v>
      </c>
      <c r="D161" s="496" t="s">
        <v>58</v>
      </c>
      <c r="E161" s="496">
        <v>23953</v>
      </c>
      <c r="F161" s="497">
        <v>42843</v>
      </c>
      <c r="G161" s="496"/>
      <c r="H161" s="496">
        <v>8</v>
      </c>
      <c r="I161" s="495"/>
      <c r="J161" s="495"/>
      <c r="K161" s="495" t="s">
        <v>933</v>
      </c>
      <c r="L161" s="495" t="s">
        <v>934</v>
      </c>
      <c r="M161" s="495" t="s">
        <v>923</v>
      </c>
      <c r="N161" s="496">
        <v>33130</v>
      </c>
      <c r="O161" s="510"/>
      <c r="P161" s="498">
        <v>3000000</v>
      </c>
      <c r="Q161" s="498">
        <v>1000000</v>
      </c>
      <c r="R161" s="498">
        <v>3000000</v>
      </c>
      <c r="S161" s="498">
        <v>3000000</v>
      </c>
      <c r="T161" s="498">
        <v>10000000</v>
      </c>
      <c r="U161" s="498">
        <v>3</v>
      </c>
      <c r="V161" s="498">
        <v>1</v>
      </c>
      <c r="W161" s="498">
        <v>4</v>
      </c>
      <c r="X161" s="498">
        <v>80.5</v>
      </c>
      <c r="Y161" s="498">
        <v>9160</v>
      </c>
      <c r="Z161" s="499">
        <v>0</v>
      </c>
    </row>
    <row r="162" spans="1:26" ht="20.100000000000001" customHeight="1">
      <c r="A162" s="494" t="s">
        <v>935</v>
      </c>
      <c r="B162" s="495" t="s">
        <v>936</v>
      </c>
      <c r="C162" s="495" t="s">
        <v>937</v>
      </c>
      <c r="D162" s="496">
        <v>92</v>
      </c>
      <c r="E162" s="496">
        <v>52101</v>
      </c>
      <c r="F162" s="497">
        <v>42849</v>
      </c>
      <c r="G162" s="496" t="s">
        <v>938</v>
      </c>
      <c r="H162" s="496">
        <v>1</v>
      </c>
      <c r="I162" s="495"/>
      <c r="J162" s="495"/>
      <c r="K162" s="495" t="s">
        <v>939</v>
      </c>
      <c r="L162" s="495" t="s">
        <v>940</v>
      </c>
      <c r="M162" s="495" t="s">
        <v>529</v>
      </c>
      <c r="N162" s="496">
        <v>22110</v>
      </c>
      <c r="O162" s="510"/>
      <c r="P162" s="498">
        <v>0</v>
      </c>
      <c r="Q162" s="498">
        <v>1500000</v>
      </c>
      <c r="R162" s="498">
        <v>3000000</v>
      </c>
      <c r="S162" s="498">
        <v>5400000</v>
      </c>
      <c r="T162" s="498">
        <v>9900000</v>
      </c>
      <c r="U162" s="498">
        <v>12</v>
      </c>
      <c r="V162" s="498">
        <v>18</v>
      </c>
      <c r="W162" s="498">
        <v>30</v>
      </c>
      <c r="X162" s="498">
        <v>48</v>
      </c>
      <c r="Y162" s="498">
        <v>38400</v>
      </c>
      <c r="Z162" s="499">
        <v>720</v>
      </c>
    </row>
    <row r="163" spans="1:26" ht="20.100000000000001" customHeight="1">
      <c r="A163" s="494" t="s">
        <v>941</v>
      </c>
      <c r="B163" s="495" t="s">
        <v>942</v>
      </c>
      <c r="C163" s="495" t="s">
        <v>943</v>
      </c>
      <c r="D163" s="496" t="s">
        <v>424</v>
      </c>
      <c r="E163" s="496">
        <v>10302</v>
      </c>
      <c r="F163" s="497">
        <v>42843</v>
      </c>
      <c r="G163" s="496">
        <v>73</v>
      </c>
      <c r="H163" s="496">
        <v>6</v>
      </c>
      <c r="I163" s="495" t="s">
        <v>21</v>
      </c>
      <c r="J163" s="495" t="s">
        <v>21</v>
      </c>
      <c r="K163" s="495" t="s">
        <v>944</v>
      </c>
      <c r="L163" s="495" t="s">
        <v>945</v>
      </c>
      <c r="M163" s="495" t="s">
        <v>47</v>
      </c>
      <c r="N163" s="496">
        <v>10150</v>
      </c>
      <c r="O163" s="510"/>
      <c r="P163" s="498">
        <v>400000</v>
      </c>
      <c r="Q163" s="498">
        <v>4500000</v>
      </c>
      <c r="R163" s="498">
        <v>3500000</v>
      </c>
      <c r="S163" s="498">
        <v>1500000</v>
      </c>
      <c r="T163" s="498">
        <v>9900000</v>
      </c>
      <c r="U163" s="498">
        <v>7</v>
      </c>
      <c r="V163" s="498">
        <v>8</v>
      </c>
      <c r="W163" s="498">
        <v>15</v>
      </c>
      <c r="X163" s="498">
        <v>42.5</v>
      </c>
      <c r="Y163" s="498">
        <v>1600</v>
      </c>
      <c r="Z163" s="499">
        <v>238</v>
      </c>
    </row>
    <row r="164" spans="1:26" ht="20.100000000000001" customHeight="1">
      <c r="A164" s="494" t="s">
        <v>946</v>
      </c>
      <c r="B164" s="495" t="s">
        <v>947</v>
      </c>
      <c r="C164" s="495" t="s">
        <v>948</v>
      </c>
      <c r="D164" s="496" t="s">
        <v>58</v>
      </c>
      <c r="E164" s="496">
        <v>23953</v>
      </c>
      <c r="F164" s="497">
        <v>42836</v>
      </c>
      <c r="G164" s="496">
        <v>6</v>
      </c>
      <c r="H164" s="496">
        <v>4</v>
      </c>
      <c r="I164" s="495"/>
      <c r="J164" s="495"/>
      <c r="K164" s="495" t="s">
        <v>949</v>
      </c>
      <c r="L164" s="495" t="s">
        <v>950</v>
      </c>
      <c r="M164" s="495" t="s">
        <v>951</v>
      </c>
      <c r="N164" s="496">
        <v>15130</v>
      </c>
      <c r="O164" s="510"/>
      <c r="P164" s="498">
        <v>3000000</v>
      </c>
      <c r="Q164" s="498">
        <v>1000000</v>
      </c>
      <c r="R164" s="498">
        <v>4700000</v>
      </c>
      <c r="S164" s="498">
        <v>1000000</v>
      </c>
      <c r="T164" s="498">
        <v>9700000</v>
      </c>
      <c r="U164" s="498">
        <v>4</v>
      </c>
      <c r="V164" s="498">
        <v>2</v>
      </c>
      <c r="W164" s="498">
        <v>6</v>
      </c>
      <c r="X164" s="498">
        <v>163.63</v>
      </c>
      <c r="Y164" s="498">
        <v>48908</v>
      </c>
      <c r="Z164" s="499">
        <v>900</v>
      </c>
    </row>
    <row r="165" spans="1:26" ht="20.100000000000001" customHeight="1">
      <c r="A165" s="494" t="s">
        <v>952</v>
      </c>
      <c r="B165" s="495" t="s">
        <v>953</v>
      </c>
      <c r="C165" s="495" t="s">
        <v>954</v>
      </c>
      <c r="D165" s="496" t="s">
        <v>891</v>
      </c>
      <c r="E165" s="496">
        <v>11041</v>
      </c>
      <c r="F165" s="497">
        <v>42851</v>
      </c>
      <c r="G165" s="496">
        <v>17</v>
      </c>
      <c r="H165" s="496">
        <v>1</v>
      </c>
      <c r="I165" s="495"/>
      <c r="J165" s="495"/>
      <c r="K165" s="495" t="s">
        <v>955</v>
      </c>
      <c r="L165" s="495" t="s">
        <v>956</v>
      </c>
      <c r="M165" s="495" t="s">
        <v>957</v>
      </c>
      <c r="N165" s="496">
        <v>66130</v>
      </c>
      <c r="O165" s="510"/>
      <c r="P165" s="498">
        <v>3000000</v>
      </c>
      <c r="Q165" s="498">
        <v>2000000</v>
      </c>
      <c r="R165" s="498">
        <v>3500000</v>
      </c>
      <c r="S165" s="498">
        <v>1000000</v>
      </c>
      <c r="T165" s="498">
        <v>9500000</v>
      </c>
      <c r="U165" s="498">
        <v>3</v>
      </c>
      <c r="V165" s="498">
        <v>3</v>
      </c>
      <c r="W165" s="498">
        <v>6</v>
      </c>
      <c r="X165" s="498">
        <v>40.6</v>
      </c>
      <c r="Y165" s="498">
        <v>8000</v>
      </c>
      <c r="Z165" s="499">
        <v>663</v>
      </c>
    </row>
    <row r="166" spans="1:26" ht="20.100000000000001" customHeight="1">
      <c r="A166" s="494" t="s">
        <v>958</v>
      </c>
      <c r="B166" s="495" t="s">
        <v>959</v>
      </c>
      <c r="C166" s="495" t="s">
        <v>920</v>
      </c>
      <c r="D166" s="496" t="s">
        <v>58</v>
      </c>
      <c r="E166" s="496">
        <v>23953</v>
      </c>
      <c r="F166" s="497">
        <v>42851</v>
      </c>
      <c r="G166" s="496">
        <v>168</v>
      </c>
      <c r="H166" s="496">
        <v>9</v>
      </c>
      <c r="I166" s="495"/>
      <c r="J166" s="495"/>
      <c r="K166" s="495" t="s">
        <v>960</v>
      </c>
      <c r="L166" s="495" t="s">
        <v>961</v>
      </c>
      <c r="M166" s="495" t="s">
        <v>323</v>
      </c>
      <c r="N166" s="496">
        <v>34190</v>
      </c>
      <c r="O166" s="510"/>
      <c r="P166" s="498">
        <v>2000000</v>
      </c>
      <c r="Q166" s="498">
        <v>3000000</v>
      </c>
      <c r="R166" s="498">
        <v>3000000</v>
      </c>
      <c r="S166" s="498">
        <v>1000000</v>
      </c>
      <c r="T166" s="498">
        <v>9000000</v>
      </c>
      <c r="U166" s="498">
        <v>3</v>
      </c>
      <c r="V166" s="498">
        <v>0</v>
      </c>
      <c r="W166" s="498">
        <v>3</v>
      </c>
      <c r="X166" s="498">
        <v>98.5</v>
      </c>
      <c r="Y166" s="498">
        <v>9600</v>
      </c>
      <c r="Z166" s="499">
        <v>0</v>
      </c>
    </row>
    <row r="167" spans="1:26" ht="20.100000000000001" customHeight="1">
      <c r="A167" s="494" t="s">
        <v>962</v>
      </c>
      <c r="B167" s="495" t="s">
        <v>963</v>
      </c>
      <c r="C167" s="495" t="s">
        <v>964</v>
      </c>
      <c r="D167" s="496" t="s">
        <v>559</v>
      </c>
      <c r="E167" s="496">
        <v>22230</v>
      </c>
      <c r="F167" s="497">
        <v>42846</v>
      </c>
      <c r="G167" s="496" t="s">
        <v>965</v>
      </c>
      <c r="H167" s="496">
        <v>2</v>
      </c>
      <c r="I167" s="495"/>
      <c r="J167" s="495"/>
      <c r="K167" s="495" t="s">
        <v>966</v>
      </c>
      <c r="L167" s="495" t="s">
        <v>102</v>
      </c>
      <c r="M167" s="495" t="s">
        <v>103</v>
      </c>
      <c r="N167" s="496">
        <v>10150</v>
      </c>
      <c r="O167" s="510"/>
      <c r="P167" s="498">
        <v>4000000</v>
      </c>
      <c r="Q167" s="498">
        <v>3000000</v>
      </c>
      <c r="R167" s="498">
        <v>1000000</v>
      </c>
      <c r="S167" s="498">
        <v>1000000</v>
      </c>
      <c r="T167" s="498">
        <v>9000000</v>
      </c>
      <c r="U167" s="498">
        <v>10</v>
      </c>
      <c r="V167" s="498">
        <v>8</v>
      </c>
      <c r="W167" s="498">
        <v>18</v>
      </c>
      <c r="X167" s="498">
        <v>202</v>
      </c>
      <c r="Y167" s="498">
        <v>2591</v>
      </c>
      <c r="Z167" s="499">
        <v>1000</v>
      </c>
    </row>
    <row r="168" spans="1:26" ht="20.100000000000001" customHeight="1">
      <c r="A168" s="494" t="s">
        <v>967</v>
      </c>
      <c r="B168" s="495" t="s">
        <v>968</v>
      </c>
      <c r="C168" s="495" t="s">
        <v>969</v>
      </c>
      <c r="D168" s="496" t="s">
        <v>970</v>
      </c>
      <c r="E168" s="496">
        <v>13922</v>
      </c>
      <c r="F168" s="497">
        <v>42849</v>
      </c>
      <c r="G168" s="500">
        <v>42981</v>
      </c>
      <c r="H168" s="496">
        <v>4</v>
      </c>
      <c r="I168" s="495"/>
      <c r="J168" s="495"/>
      <c r="K168" s="495" t="s">
        <v>971</v>
      </c>
      <c r="L168" s="495" t="s">
        <v>110</v>
      </c>
      <c r="M168" s="495" t="s">
        <v>103</v>
      </c>
      <c r="N168" s="496">
        <v>74110</v>
      </c>
      <c r="O168" s="510" t="s">
        <v>972</v>
      </c>
      <c r="P168" s="498">
        <v>0</v>
      </c>
      <c r="Q168" s="498">
        <v>6500000</v>
      </c>
      <c r="R168" s="498">
        <v>1500000</v>
      </c>
      <c r="S168" s="498">
        <v>1000000</v>
      </c>
      <c r="T168" s="498">
        <v>9000000</v>
      </c>
      <c r="U168" s="498">
        <v>21</v>
      </c>
      <c r="V168" s="498">
        <v>2</v>
      </c>
      <c r="W168" s="498">
        <v>23</v>
      </c>
      <c r="X168" s="498">
        <v>45</v>
      </c>
      <c r="Y168" s="498">
        <v>1920</v>
      </c>
      <c r="Z168" s="499">
        <v>990</v>
      </c>
    </row>
    <row r="169" spans="1:26" ht="20.100000000000001" customHeight="1">
      <c r="A169" s="494" t="s">
        <v>973</v>
      </c>
      <c r="B169" s="495" t="s">
        <v>974</v>
      </c>
      <c r="C169" s="495" t="s">
        <v>975</v>
      </c>
      <c r="D169" s="496" t="s">
        <v>534</v>
      </c>
      <c r="E169" s="496">
        <v>10139</v>
      </c>
      <c r="F169" s="497">
        <v>42836</v>
      </c>
      <c r="G169" s="496" t="s">
        <v>976</v>
      </c>
      <c r="H169" s="496">
        <v>8</v>
      </c>
      <c r="I169" s="495"/>
      <c r="J169" s="495"/>
      <c r="K169" s="495" t="s">
        <v>977</v>
      </c>
      <c r="L169" s="495" t="s">
        <v>61</v>
      </c>
      <c r="M169" s="495" t="s">
        <v>16</v>
      </c>
      <c r="N169" s="496">
        <v>74000</v>
      </c>
      <c r="O169" s="510"/>
      <c r="P169" s="498">
        <v>1000000</v>
      </c>
      <c r="Q169" s="498">
        <v>2000000</v>
      </c>
      <c r="R169" s="498">
        <v>1000000</v>
      </c>
      <c r="S169" s="498">
        <v>5000000</v>
      </c>
      <c r="T169" s="498">
        <v>9000000</v>
      </c>
      <c r="U169" s="498">
        <v>7</v>
      </c>
      <c r="V169" s="498">
        <v>6</v>
      </c>
      <c r="W169" s="498">
        <v>13</v>
      </c>
      <c r="X169" s="498">
        <v>95</v>
      </c>
      <c r="Y169" s="498">
        <v>4800</v>
      </c>
      <c r="Z169" s="499">
        <v>378</v>
      </c>
    </row>
    <row r="170" spans="1:26" ht="20.100000000000001" customHeight="1">
      <c r="A170" s="494" t="s">
        <v>978</v>
      </c>
      <c r="B170" s="495" t="s">
        <v>979</v>
      </c>
      <c r="C170" s="495" t="s">
        <v>980</v>
      </c>
      <c r="D170" s="496" t="s">
        <v>184</v>
      </c>
      <c r="E170" s="496">
        <v>25922</v>
      </c>
      <c r="F170" s="497">
        <v>42849</v>
      </c>
      <c r="G170" s="500">
        <v>42982</v>
      </c>
      <c r="H170" s="496">
        <v>4</v>
      </c>
      <c r="I170" s="495"/>
      <c r="J170" s="495"/>
      <c r="K170" s="495" t="s">
        <v>971</v>
      </c>
      <c r="L170" s="495" t="s">
        <v>110</v>
      </c>
      <c r="M170" s="495" t="s">
        <v>103</v>
      </c>
      <c r="N170" s="496">
        <v>74110</v>
      </c>
      <c r="O170" s="510" t="s">
        <v>972</v>
      </c>
      <c r="P170" s="498">
        <v>0</v>
      </c>
      <c r="Q170" s="498">
        <v>6500000</v>
      </c>
      <c r="R170" s="498">
        <v>1500000</v>
      </c>
      <c r="S170" s="498">
        <v>1000000</v>
      </c>
      <c r="T170" s="498">
        <v>9000000</v>
      </c>
      <c r="U170" s="498">
        <v>12</v>
      </c>
      <c r="V170" s="498">
        <v>0</v>
      </c>
      <c r="W170" s="498">
        <v>12</v>
      </c>
      <c r="X170" s="498">
        <v>40</v>
      </c>
      <c r="Y170" s="498">
        <v>2910</v>
      </c>
      <c r="Z170" s="499">
        <v>990</v>
      </c>
    </row>
    <row r="171" spans="1:26" ht="20.100000000000001" customHeight="1">
      <c r="A171" s="494" t="s">
        <v>981</v>
      </c>
      <c r="B171" s="495" t="s">
        <v>982</v>
      </c>
      <c r="C171" s="495" t="s">
        <v>983</v>
      </c>
      <c r="D171" s="496" t="s">
        <v>984</v>
      </c>
      <c r="E171" s="496">
        <v>27401</v>
      </c>
      <c r="F171" s="497">
        <v>42844</v>
      </c>
      <c r="G171" s="496" t="s">
        <v>985</v>
      </c>
      <c r="H171" s="496">
        <v>9</v>
      </c>
      <c r="I171" s="495"/>
      <c r="J171" s="495"/>
      <c r="K171" s="495" t="s">
        <v>986</v>
      </c>
      <c r="L171" s="495" t="s">
        <v>46</v>
      </c>
      <c r="M171" s="495" t="s">
        <v>47</v>
      </c>
      <c r="N171" s="496">
        <v>12160</v>
      </c>
      <c r="O171" s="510"/>
      <c r="P171" s="498">
        <v>2000000</v>
      </c>
      <c r="Q171" s="498">
        <v>5000000</v>
      </c>
      <c r="R171" s="498">
        <v>1000000</v>
      </c>
      <c r="S171" s="498">
        <v>1000000</v>
      </c>
      <c r="T171" s="498">
        <v>9000000</v>
      </c>
      <c r="U171" s="498">
        <v>16</v>
      </c>
      <c r="V171" s="498">
        <v>14</v>
      </c>
      <c r="W171" s="498">
        <v>30</v>
      </c>
      <c r="X171" s="498">
        <v>130</v>
      </c>
      <c r="Y171" s="498">
        <v>1376</v>
      </c>
      <c r="Z171" s="499">
        <v>480</v>
      </c>
    </row>
    <row r="172" spans="1:26" ht="20.100000000000001" customHeight="1">
      <c r="A172" s="494" t="s">
        <v>987</v>
      </c>
      <c r="B172" s="495" t="s">
        <v>988</v>
      </c>
      <c r="C172" s="495" t="s">
        <v>969</v>
      </c>
      <c r="D172" s="496" t="s">
        <v>970</v>
      </c>
      <c r="E172" s="496">
        <v>13922</v>
      </c>
      <c r="F172" s="497">
        <v>42849</v>
      </c>
      <c r="G172" s="500">
        <v>42980</v>
      </c>
      <c r="H172" s="496">
        <v>4</v>
      </c>
      <c r="I172" s="495"/>
      <c r="J172" s="495"/>
      <c r="K172" s="495" t="s">
        <v>971</v>
      </c>
      <c r="L172" s="495" t="s">
        <v>110</v>
      </c>
      <c r="M172" s="495" t="s">
        <v>103</v>
      </c>
      <c r="N172" s="496">
        <v>74110</v>
      </c>
      <c r="O172" s="510" t="s">
        <v>972</v>
      </c>
      <c r="P172" s="498">
        <v>0</v>
      </c>
      <c r="Q172" s="498">
        <v>6500000</v>
      </c>
      <c r="R172" s="498">
        <v>1000000</v>
      </c>
      <c r="S172" s="498">
        <v>1000000</v>
      </c>
      <c r="T172" s="498">
        <v>8500000</v>
      </c>
      <c r="U172" s="498">
        <v>4</v>
      </c>
      <c r="V172" s="498">
        <v>16</v>
      </c>
      <c r="W172" s="498">
        <v>20</v>
      </c>
      <c r="X172" s="498">
        <v>38.5</v>
      </c>
      <c r="Y172" s="498">
        <v>2066</v>
      </c>
      <c r="Z172" s="499">
        <v>954</v>
      </c>
    </row>
    <row r="173" spans="1:26" ht="20.100000000000001" customHeight="1">
      <c r="A173" s="494" t="s">
        <v>989</v>
      </c>
      <c r="B173" s="495" t="s">
        <v>990</v>
      </c>
      <c r="C173" s="495" t="s">
        <v>383</v>
      </c>
      <c r="D173" s="496" t="s">
        <v>35</v>
      </c>
      <c r="E173" s="496">
        <v>33121</v>
      </c>
      <c r="F173" s="497">
        <v>42832</v>
      </c>
      <c r="G173" s="496" t="s">
        <v>991</v>
      </c>
      <c r="H173" s="496">
        <v>3</v>
      </c>
      <c r="I173" s="495"/>
      <c r="J173" s="495"/>
      <c r="K173" s="495" t="s">
        <v>992</v>
      </c>
      <c r="L173" s="495" t="s">
        <v>993</v>
      </c>
      <c r="M173" s="495" t="s">
        <v>832</v>
      </c>
      <c r="N173" s="496">
        <v>53000</v>
      </c>
      <c r="O173" s="510" t="s">
        <v>994</v>
      </c>
      <c r="P173" s="498">
        <v>800000</v>
      </c>
      <c r="Q173" s="498">
        <v>3000000</v>
      </c>
      <c r="R173" s="498">
        <v>2500000</v>
      </c>
      <c r="S173" s="498">
        <v>2000000</v>
      </c>
      <c r="T173" s="498">
        <v>8300000</v>
      </c>
      <c r="U173" s="498">
        <v>24</v>
      </c>
      <c r="V173" s="498">
        <v>0</v>
      </c>
      <c r="W173" s="498">
        <v>24</v>
      </c>
      <c r="X173" s="498">
        <v>84.03</v>
      </c>
      <c r="Y173" s="498">
        <v>1580</v>
      </c>
      <c r="Z173" s="499">
        <v>800</v>
      </c>
    </row>
    <row r="174" spans="1:26" ht="20.100000000000001" customHeight="1">
      <c r="A174" s="494" t="s">
        <v>995</v>
      </c>
      <c r="B174" s="495" t="s">
        <v>996</v>
      </c>
      <c r="C174" s="495" t="s">
        <v>828</v>
      </c>
      <c r="D174" s="496" t="s">
        <v>467</v>
      </c>
      <c r="E174" s="496">
        <v>19209</v>
      </c>
      <c r="F174" s="497">
        <v>42850</v>
      </c>
      <c r="G174" s="496">
        <v>84</v>
      </c>
      <c r="H174" s="496">
        <v>7</v>
      </c>
      <c r="I174" s="495"/>
      <c r="J174" s="495"/>
      <c r="K174" s="495" t="s">
        <v>997</v>
      </c>
      <c r="L174" s="495" t="s">
        <v>998</v>
      </c>
      <c r="M174" s="495" t="s">
        <v>350</v>
      </c>
      <c r="N174" s="496">
        <v>72120</v>
      </c>
      <c r="O174" s="510"/>
      <c r="P174" s="498">
        <v>4000000</v>
      </c>
      <c r="Q174" s="498">
        <v>1000000</v>
      </c>
      <c r="R174" s="498">
        <v>2000000</v>
      </c>
      <c r="S174" s="498">
        <v>1000000</v>
      </c>
      <c r="T174" s="498">
        <v>8000000</v>
      </c>
      <c r="U174" s="498">
        <v>5</v>
      </c>
      <c r="V174" s="498">
        <v>0</v>
      </c>
      <c r="W174" s="498">
        <v>5</v>
      </c>
      <c r="X174" s="498">
        <v>487.46</v>
      </c>
      <c r="Y174" s="498">
        <v>34416</v>
      </c>
      <c r="Z174" s="499">
        <v>0</v>
      </c>
    </row>
    <row r="175" spans="1:26" ht="20.100000000000001" customHeight="1">
      <c r="A175" s="494" t="s">
        <v>999</v>
      </c>
      <c r="B175" s="495" t="s">
        <v>1000</v>
      </c>
      <c r="C175" s="495" t="s">
        <v>1001</v>
      </c>
      <c r="D175" s="496" t="s">
        <v>395</v>
      </c>
      <c r="E175" s="496">
        <v>22210</v>
      </c>
      <c r="F175" s="497">
        <v>42849</v>
      </c>
      <c r="G175" s="496"/>
      <c r="H175" s="496">
        <v>12</v>
      </c>
      <c r="I175" s="495" t="s">
        <v>397</v>
      </c>
      <c r="J175" s="495" t="s">
        <v>1002</v>
      </c>
      <c r="K175" s="495" t="s">
        <v>285</v>
      </c>
      <c r="L175" s="495" t="s">
        <v>157</v>
      </c>
      <c r="M175" s="495" t="s">
        <v>158</v>
      </c>
      <c r="N175" s="496">
        <v>10270</v>
      </c>
      <c r="O175" s="510"/>
      <c r="P175" s="498">
        <v>2000000</v>
      </c>
      <c r="Q175" s="498">
        <v>3000000</v>
      </c>
      <c r="R175" s="498">
        <v>2000000</v>
      </c>
      <c r="S175" s="498">
        <v>1000000</v>
      </c>
      <c r="T175" s="498">
        <v>8000000</v>
      </c>
      <c r="U175" s="498">
        <v>10</v>
      </c>
      <c r="V175" s="498">
        <v>20</v>
      </c>
      <c r="W175" s="498">
        <v>30</v>
      </c>
      <c r="X175" s="498">
        <v>190</v>
      </c>
      <c r="Y175" s="498">
        <v>1500</v>
      </c>
      <c r="Z175" s="499">
        <v>420</v>
      </c>
    </row>
    <row r="176" spans="1:26" ht="20.100000000000001" customHeight="1">
      <c r="A176" s="494" t="s">
        <v>1003</v>
      </c>
      <c r="B176" s="495" t="s">
        <v>1000</v>
      </c>
      <c r="C176" s="495" t="s">
        <v>1004</v>
      </c>
      <c r="D176" s="496" t="s">
        <v>786</v>
      </c>
      <c r="E176" s="496">
        <v>29309</v>
      </c>
      <c r="F176" s="497">
        <v>42849</v>
      </c>
      <c r="G176" s="496"/>
      <c r="H176" s="496">
        <v>12</v>
      </c>
      <c r="I176" s="495" t="s">
        <v>397</v>
      </c>
      <c r="J176" s="495" t="s">
        <v>1002</v>
      </c>
      <c r="K176" s="495" t="s">
        <v>285</v>
      </c>
      <c r="L176" s="495" t="s">
        <v>157</v>
      </c>
      <c r="M176" s="495" t="s">
        <v>158</v>
      </c>
      <c r="N176" s="496">
        <v>10270</v>
      </c>
      <c r="O176" s="510"/>
      <c r="P176" s="498">
        <v>2000000</v>
      </c>
      <c r="Q176" s="498">
        <v>3000000</v>
      </c>
      <c r="R176" s="498">
        <v>2000000</v>
      </c>
      <c r="S176" s="498">
        <v>1000000</v>
      </c>
      <c r="T176" s="498">
        <v>8000000</v>
      </c>
      <c r="U176" s="498">
        <v>10</v>
      </c>
      <c r="V176" s="498">
        <v>20</v>
      </c>
      <c r="W176" s="498">
        <v>30</v>
      </c>
      <c r="X176" s="498">
        <v>191</v>
      </c>
      <c r="Y176" s="498">
        <v>1500</v>
      </c>
      <c r="Z176" s="499">
        <v>420</v>
      </c>
    </row>
    <row r="177" spans="1:26" ht="20.100000000000001" customHeight="1">
      <c r="A177" s="494" t="s">
        <v>1005</v>
      </c>
      <c r="B177" s="495" t="s">
        <v>1006</v>
      </c>
      <c r="C177" s="495" t="s">
        <v>1007</v>
      </c>
      <c r="D177" s="496" t="s">
        <v>93</v>
      </c>
      <c r="E177" s="496">
        <v>8103</v>
      </c>
      <c r="F177" s="497">
        <v>42828</v>
      </c>
      <c r="G177" s="496" t="s">
        <v>1008</v>
      </c>
      <c r="H177" s="496">
        <v>5</v>
      </c>
      <c r="I177" s="495"/>
      <c r="J177" s="495"/>
      <c r="K177" s="495" t="s">
        <v>1009</v>
      </c>
      <c r="L177" s="495" t="s">
        <v>617</v>
      </c>
      <c r="M177" s="495" t="s">
        <v>323</v>
      </c>
      <c r="N177" s="496">
        <v>34190</v>
      </c>
      <c r="O177" s="510" t="s">
        <v>1010</v>
      </c>
      <c r="P177" s="498">
        <v>5000000</v>
      </c>
      <c r="Q177" s="498">
        <v>0</v>
      </c>
      <c r="R177" s="498">
        <v>2000000</v>
      </c>
      <c r="S177" s="498">
        <v>1000000</v>
      </c>
      <c r="T177" s="498">
        <v>8000000</v>
      </c>
      <c r="U177" s="498">
        <v>5</v>
      </c>
      <c r="V177" s="498">
        <v>0</v>
      </c>
      <c r="W177" s="498">
        <v>5</v>
      </c>
      <c r="X177" s="498">
        <v>715</v>
      </c>
      <c r="Y177" s="498">
        <v>104160</v>
      </c>
      <c r="Z177" s="499">
        <v>0</v>
      </c>
    </row>
    <row r="178" spans="1:26" ht="20.100000000000001" customHeight="1">
      <c r="A178" s="494" t="s">
        <v>1011</v>
      </c>
      <c r="B178" s="495" t="s">
        <v>1012</v>
      </c>
      <c r="C178" s="495" t="s">
        <v>1013</v>
      </c>
      <c r="D178" s="496" t="s">
        <v>1014</v>
      </c>
      <c r="E178" s="496">
        <v>16220</v>
      </c>
      <c r="F178" s="497">
        <v>42836</v>
      </c>
      <c r="G178" s="496">
        <v>61</v>
      </c>
      <c r="H178" s="496">
        <v>14</v>
      </c>
      <c r="I178" s="495"/>
      <c r="J178" s="495"/>
      <c r="K178" s="495" t="s">
        <v>1015</v>
      </c>
      <c r="L178" s="495" t="s">
        <v>961</v>
      </c>
      <c r="M178" s="495" t="s">
        <v>323</v>
      </c>
      <c r="N178" s="496">
        <v>34190</v>
      </c>
      <c r="O178" s="510"/>
      <c r="P178" s="498">
        <v>1000000</v>
      </c>
      <c r="Q178" s="498">
        <v>2000000</v>
      </c>
      <c r="R178" s="498">
        <v>4000000</v>
      </c>
      <c r="S178" s="498">
        <v>1000000</v>
      </c>
      <c r="T178" s="498">
        <v>8000000</v>
      </c>
      <c r="U178" s="498">
        <v>6</v>
      </c>
      <c r="V178" s="498">
        <v>0</v>
      </c>
      <c r="W178" s="498">
        <v>6</v>
      </c>
      <c r="X178" s="498">
        <v>54.5</v>
      </c>
      <c r="Y178" s="498">
        <v>4531</v>
      </c>
      <c r="Z178" s="499">
        <v>448</v>
      </c>
    </row>
    <row r="179" spans="1:26" ht="20.100000000000001" customHeight="1">
      <c r="A179" s="494" t="s">
        <v>1016</v>
      </c>
      <c r="B179" s="495" t="s">
        <v>1000</v>
      </c>
      <c r="C179" s="495" t="s">
        <v>1017</v>
      </c>
      <c r="D179" s="496" t="s">
        <v>184</v>
      </c>
      <c r="E179" s="496">
        <v>25922</v>
      </c>
      <c r="F179" s="497">
        <v>42836</v>
      </c>
      <c r="G179" s="496"/>
      <c r="H179" s="496">
        <v>12</v>
      </c>
      <c r="I179" s="495" t="s">
        <v>397</v>
      </c>
      <c r="J179" s="495"/>
      <c r="K179" s="495" t="s">
        <v>285</v>
      </c>
      <c r="L179" s="495" t="s">
        <v>157</v>
      </c>
      <c r="M179" s="495" t="s">
        <v>158</v>
      </c>
      <c r="N179" s="496">
        <v>10270</v>
      </c>
      <c r="O179" s="510"/>
      <c r="P179" s="498">
        <v>2000000</v>
      </c>
      <c r="Q179" s="498">
        <v>3000000</v>
      </c>
      <c r="R179" s="498">
        <v>2000000</v>
      </c>
      <c r="S179" s="498">
        <v>1000000</v>
      </c>
      <c r="T179" s="498">
        <v>8000000</v>
      </c>
      <c r="U179" s="498">
        <v>10</v>
      </c>
      <c r="V179" s="498">
        <v>20</v>
      </c>
      <c r="W179" s="498">
        <v>30</v>
      </c>
      <c r="X179" s="498">
        <v>191</v>
      </c>
      <c r="Y179" s="498">
        <v>1500</v>
      </c>
      <c r="Z179" s="499">
        <v>420</v>
      </c>
    </row>
    <row r="180" spans="1:26" ht="20.100000000000001" customHeight="1">
      <c r="A180" s="494" t="s">
        <v>1018</v>
      </c>
      <c r="B180" s="495" t="s">
        <v>1019</v>
      </c>
      <c r="C180" s="495" t="s">
        <v>1020</v>
      </c>
      <c r="D180" s="496" t="s">
        <v>1021</v>
      </c>
      <c r="E180" s="496">
        <v>30912</v>
      </c>
      <c r="F180" s="497">
        <v>42835</v>
      </c>
      <c r="G180" s="496" t="s">
        <v>1022</v>
      </c>
      <c r="H180" s="496">
        <v>5</v>
      </c>
      <c r="I180" s="495"/>
      <c r="J180" s="495"/>
      <c r="K180" s="495" t="s">
        <v>1023</v>
      </c>
      <c r="L180" s="495" t="s">
        <v>102</v>
      </c>
      <c r="M180" s="495" t="s">
        <v>103</v>
      </c>
      <c r="N180" s="496">
        <v>74000</v>
      </c>
      <c r="O180" s="510"/>
      <c r="P180" s="498">
        <v>3000000</v>
      </c>
      <c r="Q180" s="498">
        <v>3000000</v>
      </c>
      <c r="R180" s="498">
        <v>1000000</v>
      </c>
      <c r="S180" s="498">
        <v>1000000</v>
      </c>
      <c r="T180" s="498">
        <v>8000000</v>
      </c>
      <c r="U180" s="498">
        <v>6</v>
      </c>
      <c r="V180" s="498">
        <v>7</v>
      </c>
      <c r="W180" s="498">
        <v>13</v>
      </c>
      <c r="X180" s="498">
        <v>120.16</v>
      </c>
      <c r="Y180" s="498">
        <v>3512</v>
      </c>
      <c r="Z180" s="499">
        <v>860</v>
      </c>
    </row>
    <row r="181" spans="1:26" ht="20.100000000000001" customHeight="1">
      <c r="A181" s="494" t="s">
        <v>1024</v>
      </c>
      <c r="B181" s="495" t="s">
        <v>1025</v>
      </c>
      <c r="C181" s="495" t="s">
        <v>1026</v>
      </c>
      <c r="D181" s="496" t="s">
        <v>467</v>
      </c>
      <c r="E181" s="496">
        <v>19209</v>
      </c>
      <c r="F181" s="497">
        <v>42830</v>
      </c>
      <c r="G181" s="496" t="s">
        <v>1027</v>
      </c>
      <c r="H181" s="496">
        <v>4</v>
      </c>
      <c r="I181" s="495"/>
      <c r="J181" s="495"/>
      <c r="K181" s="495" t="s">
        <v>1028</v>
      </c>
      <c r="L181" s="495" t="s">
        <v>1028</v>
      </c>
      <c r="M181" s="495" t="s">
        <v>1029</v>
      </c>
      <c r="N181" s="496">
        <v>35140</v>
      </c>
      <c r="O181" s="510"/>
      <c r="P181" s="498">
        <v>2000000</v>
      </c>
      <c r="Q181" s="498">
        <v>0</v>
      </c>
      <c r="R181" s="498">
        <v>5000000</v>
      </c>
      <c r="S181" s="498">
        <v>1000000</v>
      </c>
      <c r="T181" s="498">
        <v>8000000</v>
      </c>
      <c r="U181" s="498">
        <v>10</v>
      </c>
      <c r="V181" s="498">
        <v>0</v>
      </c>
      <c r="W181" s="498">
        <v>10</v>
      </c>
      <c r="X181" s="498">
        <v>486.6</v>
      </c>
      <c r="Y181" s="498">
        <v>9496</v>
      </c>
      <c r="Z181" s="499">
        <v>0</v>
      </c>
    </row>
    <row r="182" spans="1:26" ht="20.100000000000001" customHeight="1">
      <c r="A182" s="494" t="s">
        <v>1030</v>
      </c>
      <c r="B182" s="495" t="s">
        <v>1031</v>
      </c>
      <c r="C182" s="495" t="s">
        <v>1032</v>
      </c>
      <c r="D182" s="496" t="s">
        <v>1033</v>
      </c>
      <c r="E182" s="496">
        <v>10621</v>
      </c>
      <c r="F182" s="497">
        <v>42835</v>
      </c>
      <c r="G182" s="496">
        <v>41</v>
      </c>
      <c r="H182" s="496">
        <v>1</v>
      </c>
      <c r="I182" s="495"/>
      <c r="J182" s="495"/>
      <c r="K182" s="495" t="s">
        <v>1034</v>
      </c>
      <c r="L182" s="495" t="s">
        <v>1035</v>
      </c>
      <c r="M182" s="495" t="s">
        <v>323</v>
      </c>
      <c r="N182" s="496">
        <v>34320</v>
      </c>
      <c r="O182" s="510"/>
      <c r="P182" s="498">
        <v>1400000</v>
      </c>
      <c r="Q182" s="498">
        <v>6000000</v>
      </c>
      <c r="R182" s="498">
        <v>5000</v>
      </c>
      <c r="S182" s="498">
        <v>400000</v>
      </c>
      <c r="T182" s="498">
        <v>7805000</v>
      </c>
      <c r="U182" s="498">
        <v>3</v>
      </c>
      <c r="V182" s="498">
        <v>0</v>
      </c>
      <c r="W182" s="498">
        <v>3</v>
      </c>
      <c r="X182" s="498">
        <v>95</v>
      </c>
      <c r="Y182" s="498">
        <v>12547</v>
      </c>
      <c r="Z182" s="499">
        <v>4800</v>
      </c>
    </row>
    <row r="183" spans="1:26" ht="20.100000000000001" customHeight="1">
      <c r="A183" s="494" t="s">
        <v>1036</v>
      </c>
      <c r="B183" s="495" t="s">
        <v>1037</v>
      </c>
      <c r="C183" s="495" t="s">
        <v>1038</v>
      </c>
      <c r="D183" s="496" t="s">
        <v>1033</v>
      </c>
      <c r="E183" s="496">
        <v>10621</v>
      </c>
      <c r="F183" s="497">
        <v>42852</v>
      </c>
      <c r="G183" s="496" t="s">
        <v>1039</v>
      </c>
      <c r="H183" s="496">
        <v>4</v>
      </c>
      <c r="I183" s="495"/>
      <c r="J183" s="495"/>
      <c r="K183" s="495" t="s">
        <v>1040</v>
      </c>
      <c r="L183" s="495" t="s">
        <v>1040</v>
      </c>
      <c r="M183" s="495" t="s">
        <v>380</v>
      </c>
      <c r="N183" s="496">
        <v>37210</v>
      </c>
      <c r="O183" s="510"/>
      <c r="P183" s="498">
        <v>800000</v>
      </c>
      <c r="Q183" s="498">
        <v>450000</v>
      </c>
      <c r="R183" s="498">
        <v>1500000</v>
      </c>
      <c r="S183" s="498">
        <v>5000000</v>
      </c>
      <c r="T183" s="498">
        <v>7750000</v>
      </c>
      <c r="U183" s="498">
        <v>5</v>
      </c>
      <c r="V183" s="498">
        <v>3</v>
      </c>
      <c r="W183" s="498">
        <v>8</v>
      </c>
      <c r="X183" s="498">
        <v>336</v>
      </c>
      <c r="Y183" s="498">
        <v>16000</v>
      </c>
      <c r="Z183" s="499">
        <v>800</v>
      </c>
    </row>
    <row r="184" spans="1:26" ht="20.100000000000001" customHeight="1">
      <c r="A184" s="494" t="s">
        <v>1041</v>
      </c>
      <c r="B184" s="495" t="s">
        <v>1042</v>
      </c>
      <c r="C184" s="495" t="s">
        <v>1043</v>
      </c>
      <c r="D184" s="496">
        <v>92</v>
      </c>
      <c r="E184" s="496">
        <v>52101</v>
      </c>
      <c r="F184" s="497">
        <v>42835</v>
      </c>
      <c r="G184" s="496">
        <v>211</v>
      </c>
      <c r="H184" s="496">
        <v>6</v>
      </c>
      <c r="I184" s="495"/>
      <c r="J184" s="495"/>
      <c r="K184" s="495" t="s">
        <v>1044</v>
      </c>
      <c r="L184" s="495" t="s">
        <v>1045</v>
      </c>
      <c r="M184" s="495" t="s">
        <v>74</v>
      </c>
      <c r="N184" s="496">
        <v>21110</v>
      </c>
      <c r="O184" s="510"/>
      <c r="P184" s="498">
        <v>3000000</v>
      </c>
      <c r="Q184" s="498">
        <v>2000000</v>
      </c>
      <c r="R184" s="498">
        <v>1500000</v>
      </c>
      <c r="S184" s="498">
        <v>1000000</v>
      </c>
      <c r="T184" s="498">
        <v>7500000</v>
      </c>
      <c r="U184" s="498">
        <v>7</v>
      </c>
      <c r="V184" s="498">
        <v>3</v>
      </c>
      <c r="W184" s="498">
        <v>10</v>
      </c>
      <c r="X184" s="498">
        <v>310</v>
      </c>
      <c r="Y184" s="498">
        <v>1804</v>
      </c>
      <c r="Z184" s="499">
        <v>1092</v>
      </c>
    </row>
    <row r="185" spans="1:26" ht="20.100000000000001" customHeight="1">
      <c r="A185" s="494" t="s">
        <v>1046</v>
      </c>
      <c r="B185" s="495" t="s">
        <v>1047</v>
      </c>
      <c r="C185" s="495" t="s">
        <v>1048</v>
      </c>
      <c r="D185" s="496">
        <v>14</v>
      </c>
      <c r="E185" s="496">
        <v>10795</v>
      </c>
      <c r="F185" s="497">
        <v>42849</v>
      </c>
      <c r="G185" s="496">
        <v>183</v>
      </c>
      <c r="H185" s="496">
        <v>5</v>
      </c>
      <c r="I185" s="495" t="s">
        <v>21</v>
      </c>
      <c r="J185" s="495" t="s">
        <v>1049</v>
      </c>
      <c r="K185" s="495" t="s">
        <v>1050</v>
      </c>
      <c r="L185" s="495" t="s">
        <v>1050</v>
      </c>
      <c r="M185" s="495" t="s">
        <v>38</v>
      </c>
      <c r="N185" s="496">
        <v>44180</v>
      </c>
      <c r="O185" s="510" t="s">
        <v>1051</v>
      </c>
      <c r="P185" s="498">
        <v>380000</v>
      </c>
      <c r="Q185" s="498">
        <v>1100000</v>
      </c>
      <c r="R185" s="498">
        <v>3500000</v>
      </c>
      <c r="S185" s="498">
        <v>2500000</v>
      </c>
      <c r="T185" s="498">
        <v>7480000</v>
      </c>
      <c r="U185" s="498">
        <v>4</v>
      </c>
      <c r="V185" s="498">
        <v>0</v>
      </c>
      <c r="W185" s="498">
        <v>4</v>
      </c>
      <c r="X185" s="498">
        <v>243.5</v>
      </c>
      <c r="Y185" s="498">
        <v>1024</v>
      </c>
      <c r="Z185" s="499">
        <v>350</v>
      </c>
    </row>
    <row r="186" spans="1:26" ht="20.100000000000001" customHeight="1">
      <c r="A186" s="494" t="s">
        <v>1052</v>
      </c>
      <c r="B186" s="495" t="s">
        <v>1053</v>
      </c>
      <c r="C186" s="495" t="s">
        <v>1054</v>
      </c>
      <c r="D186" s="496">
        <v>70</v>
      </c>
      <c r="E186" s="496">
        <v>28160</v>
      </c>
      <c r="F186" s="497">
        <v>42845</v>
      </c>
      <c r="G186" s="496"/>
      <c r="H186" s="496">
        <v>2</v>
      </c>
      <c r="I186" s="495"/>
      <c r="J186" s="495"/>
      <c r="K186" s="495" t="s">
        <v>1055</v>
      </c>
      <c r="L186" s="495" t="s">
        <v>1056</v>
      </c>
      <c r="M186" s="495" t="s">
        <v>9</v>
      </c>
      <c r="N186" s="496">
        <v>30000</v>
      </c>
      <c r="O186" s="510" t="s">
        <v>1057</v>
      </c>
      <c r="P186" s="498">
        <v>3000000</v>
      </c>
      <c r="Q186" s="498">
        <v>3000000</v>
      </c>
      <c r="R186" s="498">
        <v>100000</v>
      </c>
      <c r="S186" s="498">
        <v>1000000</v>
      </c>
      <c r="T186" s="498">
        <v>7100000</v>
      </c>
      <c r="U186" s="498">
        <v>10</v>
      </c>
      <c r="V186" s="498">
        <v>0</v>
      </c>
      <c r="W186" s="498">
        <v>10</v>
      </c>
      <c r="X186" s="498">
        <v>34.5</v>
      </c>
      <c r="Y186" s="498">
        <v>4896</v>
      </c>
      <c r="Z186" s="499">
        <v>972</v>
      </c>
    </row>
    <row r="187" spans="1:26" ht="20.100000000000001" customHeight="1">
      <c r="A187" s="494" t="s">
        <v>1058</v>
      </c>
      <c r="B187" s="495" t="s">
        <v>1059</v>
      </c>
      <c r="C187" s="495" t="s">
        <v>1060</v>
      </c>
      <c r="D187" s="496" t="s">
        <v>1061</v>
      </c>
      <c r="E187" s="496">
        <v>10711</v>
      </c>
      <c r="F187" s="497">
        <v>42849</v>
      </c>
      <c r="G187" s="496">
        <v>42</v>
      </c>
      <c r="H187" s="496">
        <v>3</v>
      </c>
      <c r="I187" s="495"/>
      <c r="J187" s="495"/>
      <c r="K187" s="495" t="s">
        <v>1062</v>
      </c>
      <c r="L187" s="495" t="s">
        <v>1063</v>
      </c>
      <c r="M187" s="495" t="s">
        <v>1064</v>
      </c>
      <c r="N187" s="496">
        <v>48170</v>
      </c>
      <c r="O187" s="510" t="s">
        <v>1065</v>
      </c>
      <c r="P187" s="498">
        <v>1000000</v>
      </c>
      <c r="Q187" s="498">
        <v>2000000</v>
      </c>
      <c r="R187" s="498">
        <v>3000000</v>
      </c>
      <c r="S187" s="498">
        <v>1000000</v>
      </c>
      <c r="T187" s="498">
        <v>7000000</v>
      </c>
      <c r="U187" s="498">
        <v>15</v>
      </c>
      <c r="V187" s="498">
        <v>15</v>
      </c>
      <c r="W187" s="498">
        <v>30</v>
      </c>
      <c r="X187" s="498">
        <v>35.1</v>
      </c>
      <c r="Y187" s="498">
        <v>853</v>
      </c>
      <c r="Z187" s="499">
        <v>464</v>
      </c>
    </row>
    <row r="188" spans="1:26" ht="20.100000000000001" customHeight="1">
      <c r="A188" s="494" t="s">
        <v>1066</v>
      </c>
      <c r="B188" s="495" t="s">
        <v>1067</v>
      </c>
      <c r="C188" s="495" t="s">
        <v>1068</v>
      </c>
      <c r="D188" s="496" t="s">
        <v>240</v>
      </c>
      <c r="E188" s="496">
        <v>25921</v>
      </c>
      <c r="F188" s="497">
        <v>42828</v>
      </c>
      <c r="G188" s="496">
        <v>73</v>
      </c>
      <c r="H188" s="496">
        <v>2</v>
      </c>
      <c r="I188" s="495"/>
      <c r="J188" s="495"/>
      <c r="K188" s="495" t="s">
        <v>1069</v>
      </c>
      <c r="L188" s="495" t="s">
        <v>1045</v>
      </c>
      <c r="M188" s="495" t="s">
        <v>74</v>
      </c>
      <c r="N188" s="496">
        <v>21170</v>
      </c>
      <c r="O188" s="510" t="s">
        <v>1070</v>
      </c>
      <c r="P188" s="498">
        <v>0</v>
      </c>
      <c r="Q188" s="498">
        <v>1500000</v>
      </c>
      <c r="R188" s="498">
        <v>5000000</v>
      </c>
      <c r="S188" s="498">
        <v>500000</v>
      </c>
      <c r="T188" s="498">
        <v>7000000</v>
      </c>
      <c r="U188" s="498">
        <v>3</v>
      </c>
      <c r="V188" s="498">
        <v>10</v>
      </c>
      <c r="W188" s="498">
        <v>13</v>
      </c>
      <c r="X188" s="498">
        <v>223.66</v>
      </c>
      <c r="Y188" s="498">
        <v>30560</v>
      </c>
      <c r="Z188" s="499">
        <v>520</v>
      </c>
    </row>
    <row r="189" spans="1:26" ht="20.100000000000001" customHeight="1">
      <c r="A189" s="494" t="s">
        <v>1071</v>
      </c>
      <c r="B189" s="495" t="s">
        <v>1072</v>
      </c>
      <c r="C189" s="495" t="s">
        <v>1073</v>
      </c>
      <c r="D189" s="496" t="s">
        <v>1074</v>
      </c>
      <c r="E189" s="496">
        <v>10212</v>
      </c>
      <c r="F189" s="497">
        <v>42843</v>
      </c>
      <c r="G189" s="496" t="s">
        <v>1075</v>
      </c>
      <c r="H189" s="496">
        <v>4</v>
      </c>
      <c r="I189" s="495"/>
      <c r="J189" s="495"/>
      <c r="K189" s="495" t="s">
        <v>457</v>
      </c>
      <c r="L189" s="495" t="s">
        <v>102</v>
      </c>
      <c r="M189" s="495" t="s">
        <v>103</v>
      </c>
      <c r="N189" s="496">
        <v>74000</v>
      </c>
      <c r="O189" s="510"/>
      <c r="P189" s="498">
        <v>0</v>
      </c>
      <c r="Q189" s="498">
        <v>1000000</v>
      </c>
      <c r="R189" s="498">
        <v>1000000</v>
      </c>
      <c r="S189" s="498">
        <v>5000000</v>
      </c>
      <c r="T189" s="498">
        <v>7000000</v>
      </c>
      <c r="U189" s="498">
        <v>22</v>
      </c>
      <c r="V189" s="498">
        <v>36</v>
      </c>
      <c r="W189" s="498">
        <v>58</v>
      </c>
      <c r="X189" s="498">
        <v>87</v>
      </c>
      <c r="Y189" s="498">
        <v>3891</v>
      </c>
      <c r="Z189" s="499">
        <v>1040</v>
      </c>
    </row>
    <row r="190" spans="1:26" ht="20.100000000000001" customHeight="1">
      <c r="A190" s="494" t="s">
        <v>1076</v>
      </c>
      <c r="B190" s="495" t="s">
        <v>1077</v>
      </c>
      <c r="C190" s="495" t="s">
        <v>1078</v>
      </c>
      <c r="D190" s="496" t="s">
        <v>1079</v>
      </c>
      <c r="E190" s="496">
        <v>22299</v>
      </c>
      <c r="F190" s="497">
        <v>42850</v>
      </c>
      <c r="G190" s="496">
        <v>181</v>
      </c>
      <c r="H190" s="496">
        <v>0</v>
      </c>
      <c r="I190" s="495"/>
      <c r="J190" s="495" t="s">
        <v>1080</v>
      </c>
      <c r="K190" s="495" t="s">
        <v>1081</v>
      </c>
      <c r="L190" s="495" t="s">
        <v>1056</v>
      </c>
      <c r="M190" s="495" t="s">
        <v>9</v>
      </c>
      <c r="N190" s="496">
        <v>30000</v>
      </c>
      <c r="O190" s="510"/>
      <c r="P190" s="498">
        <v>0</v>
      </c>
      <c r="Q190" s="498">
        <v>1500000</v>
      </c>
      <c r="R190" s="498">
        <v>4500000</v>
      </c>
      <c r="S190" s="498">
        <v>1000000</v>
      </c>
      <c r="T190" s="498">
        <v>7000000</v>
      </c>
      <c r="U190" s="498">
        <v>12</v>
      </c>
      <c r="V190" s="498">
        <v>6</v>
      </c>
      <c r="W190" s="498">
        <v>18</v>
      </c>
      <c r="X190" s="498">
        <v>493.5</v>
      </c>
      <c r="Y190" s="498">
        <v>6880</v>
      </c>
      <c r="Z190" s="499">
        <v>2164</v>
      </c>
    </row>
    <row r="191" spans="1:26" ht="20.100000000000001" customHeight="1">
      <c r="A191" s="494" t="s">
        <v>1082</v>
      </c>
      <c r="B191" s="495" t="s">
        <v>1083</v>
      </c>
      <c r="C191" s="495" t="s">
        <v>1084</v>
      </c>
      <c r="D191" s="496" t="s">
        <v>551</v>
      </c>
      <c r="E191" s="496">
        <v>10611</v>
      </c>
      <c r="F191" s="497">
        <v>42844</v>
      </c>
      <c r="G191" s="496" t="s">
        <v>1085</v>
      </c>
      <c r="H191" s="496">
        <v>4</v>
      </c>
      <c r="I191" s="495"/>
      <c r="J191" s="495"/>
      <c r="K191" s="495" t="s">
        <v>1086</v>
      </c>
      <c r="L191" s="495" t="s">
        <v>1087</v>
      </c>
      <c r="M191" s="495" t="s">
        <v>74</v>
      </c>
      <c r="N191" s="496">
        <v>21120</v>
      </c>
      <c r="O191" s="510" t="s">
        <v>1088</v>
      </c>
      <c r="P191" s="498">
        <v>800000</v>
      </c>
      <c r="Q191" s="498">
        <v>2000000</v>
      </c>
      <c r="R191" s="498">
        <v>3000000</v>
      </c>
      <c r="S191" s="498">
        <v>1000000</v>
      </c>
      <c r="T191" s="498">
        <v>6800000</v>
      </c>
      <c r="U191" s="498">
        <v>4</v>
      </c>
      <c r="V191" s="498">
        <v>2</v>
      </c>
      <c r="W191" s="498">
        <v>6</v>
      </c>
      <c r="X191" s="498">
        <v>105</v>
      </c>
      <c r="Y191" s="498">
        <v>7056</v>
      </c>
      <c r="Z191" s="499">
        <v>450</v>
      </c>
    </row>
    <row r="192" spans="1:26" ht="20.100000000000001" customHeight="1">
      <c r="A192" s="494" t="s">
        <v>1089</v>
      </c>
      <c r="B192" s="495" t="s">
        <v>1090</v>
      </c>
      <c r="C192" s="495" t="s">
        <v>1091</v>
      </c>
      <c r="D192" s="496" t="s">
        <v>1079</v>
      </c>
      <c r="E192" s="496">
        <v>22299</v>
      </c>
      <c r="F192" s="497">
        <v>42853</v>
      </c>
      <c r="G192" s="496">
        <v>182</v>
      </c>
      <c r="H192" s="496">
        <v>2</v>
      </c>
      <c r="I192" s="495"/>
      <c r="J192" s="495"/>
      <c r="K192" s="495" t="s">
        <v>1092</v>
      </c>
      <c r="L192" s="495" t="s">
        <v>1093</v>
      </c>
      <c r="M192" s="495" t="s">
        <v>350</v>
      </c>
      <c r="N192" s="496">
        <v>10150</v>
      </c>
      <c r="O192" s="510"/>
      <c r="P192" s="498">
        <v>0</v>
      </c>
      <c r="Q192" s="498">
        <v>5000000</v>
      </c>
      <c r="R192" s="498">
        <v>800000</v>
      </c>
      <c r="S192" s="498">
        <v>1000000</v>
      </c>
      <c r="T192" s="498">
        <v>6800000</v>
      </c>
      <c r="U192" s="498">
        <v>8</v>
      </c>
      <c r="V192" s="498">
        <v>2</v>
      </c>
      <c r="W192" s="498">
        <v>10</v>
      </c>
      <c r="X192" s="498">
        <v>144</v>
      </c>
      <c r="Y192" s="498">
        <v>11200</v>
      </c>
      <c r="Z192" s="499">
        <v>1502</v>
      </c>
    </row>
    <row r="193" spans="1:26" ht="20.100000000000001" customHeight="1">
      <c r="A193" s="494" t="s">
        <v>1094</v>
      </c>
      <c r="B193" s="495" t="s">
        <v>1095</v>
      </c>
      <c r="C193" s="495" t="s">
        <v>1096</v>
      </c>
      <c r="D193" s="496" t="s">
        <v>551</v>
      </c>
      <c r="E193" s="496">
        <v>10611</v>
      </c>
      <c r="F193" s="497">
        <v>42835</v>
      </c>
      <c r="G193" s="496" t="s">
        <v>21</v>
      </c>
      <c r="H193" s="496">
        <v>12</v>
      </c>
      <c r="I193" s="495" t="s">
        <v>21</v>
      </c>
      <c r="J193" s="495" t="s">
        <v>21</v>
      </c>
      <c r="K193" s="495" t="s">
        <v>791</v>
      </c>
      <c r="L193" s="495" t="s">
        <v>638</v>
      </c>
      <c r="M193" s="495" t="s">
        <v>639</v>
      </c>
      <c r="N193" s="496">
        <v>41000</v>
      </c>
      <c r="O193" s="510" t="s">
        <v>792</v>
      </c>
      <c r="P193" s="498">
        <v>600000</v>
      </c>
      <c r="Q193" s="498">
        <v>1500000</v>
      </c>
      <c r="R193" s="498">
        <v>3500000</v>
      </c>
      <c r="S193" s="498">
        <v>1000000</v>
      </c>
      <c r="T193" s="498">
        <v>6600000</v>
      </c>
      <c r="U193" s="498">
        <v>5</v>
      </c>
      <c r="V193" s="498">
        <v>0</v>
      </c>
      <c r="W193" s="498">
        <v>5</v>
      </c>
      <c r="X193" s="498">
        <v>187</v>
      </c>
      <c r="Y193" s="498">
        <v>6400</v>
      </c>
      <c r="Z193" s="499">
        <v>288</v>
      </c>
    </row>
    <row r="194" spans="1:26" ht="20.100000000000001" customHeight="1">
      <c r="A194" s="494" t="s">
        <v>1097</v>
      </c>
      <c r="B194" s="495" t="s">
        <v>1098</v>
      </c>
      <c r="C194" s="495" t="s">
        <v>920</v>
      </c>
      <c r="D194" s="496" t="s">
        <v>58</v>
      </c>
      <c r="E194" s="496">
        <v>23953</v>
      </c>
      <c r="F194" s="497">
        <v>42850</v>
      </c>
      <c r="G194" s="496">
        <v>480</v>
      </c>
      <c r="H194" s="496">
        <v>19</v>
      </c>
      <c r="I194" s="495"/>
      <c r="J194" s="495"/>
      <c r="K194" s="495" t="s">
        <v>1099</v>
      </c>
      <c r="L194" s="495" t="s">
        <v>1100</v>
      </c>
      <c r="M194" s="495" t="s">
        <v>323</v>
      </c>
      <c r="N194" s="496">
        <v>34160</v>
      </c>
      <c r="O194" s="510"/>
      <c r="P194" s="498">
        <v>500000</v>
      </c>
      <c r="Q194" s="498">
        <v>2000000</v>
      </c>
      <c r="R194" s="498">
        <v>3500000</v>
      </c>
      <c r="S194" s="498">
        <v>500000</v>
      </c>
      <c r="T194" s="498">
        <v>6500000</v>
      </c>
      <c r="U194" s="498">
        <v>6</v>
      </c>
      <c r="V194" s="498">
        <v>3</v>
      </c>
      <c r="W194" s="498">
        <v>9</v>
      </c>
      <c r="X194" s="498">
        <v>133.5</v>
      </c>
      <c r="Y194" s="498">
        <v>11599</v>
      </c>
      <c r="Z194" s="499">
        <v>684</v>
      </c>
    </row>
    <row r="195" spans="1:26" ht="20.100000000000001" customHeight="1">
      <c r="A195" s="494" t="s">
        <v>1101</v>
      </c>
      <c r="B195" s="495" t="s">
        <v>1102</v>
      </c>
      <c r="C195" s="495" t="s">
        <v>1103</v>
      </c>
      <c r="D195" s="496" t="s">
        <v>589</v>
      </c>
      <c r="E195" s="496">
        <v>8103</v>
      </c>
      <c r="F195" s="497">
        <v>42835</v>
      </c>
      <c r="G195" s="496" t="s">
        <v>1104</v>
      </c>
      <c r="H195" s="496">
        <v>6</v>
      </c>
      <c r="I195" s="495" t="s">
        <v>21</v>
      </c>
      <c r="J195" s="495" t="s">
        <v>21</v>
      </c>
      <c r="K195" s="495" t="s">
        <v>1105</v>
      </c>
      <c r="L195" s="495" t="s">
        <v>1106</v>
      </c>
      <c r="M195" s="495" t="s">
        <v>138</v>
      </c>
      <c r="N195" s="496">
        <v>92140</v>
      </c>
      <c r="O195" s="510" t="s">
        <v>1107</v>
      </c>
      <c r="P195" s="498">
        <v>3000000</v>
      </c>
      <c r="Q195" s="498">
        <v>0</v>
      </c>
      <c r="R195" s="498">
        <v>3000000</v>
      </c>
      <c r="S195" s="498">
        <v>500000</v>
      </c>
      <c r="T195" s="498">
        <v>6500000</v>
      </c>
      <c r="U195" s="498">
        <v>3</v>
      </c>
      <c r="V195" s="498">
        <v>0</v>
      </c>
      <c r="W195" s="498">
        <v>3</v>
      </c>
      <c r="X195" s="498">
        <v>275</v>
      </c>
      <c r="Y195" s="498">
        <v>30168</v>
      </c>
      <c r="Z195" s="499">
        <v>25894</v>
      </c>
    </row>
    <row r="196" spans="1:26" ht="20.100000000000001" customHeight="1">
      <c r="A196" s="494" t="s">
        <v>1108</v>
      </c>
      <c r="B196" s="495" t="s">
        <v>1109</v>
      </c>
      <c r="C196" s="495" t="s">
        <v>588</v>
      </c>
      <c r="D196" s="496" t="s">
        <v>589</v>
      </c>
      <c r="E196" s="496">
        <v>8103</v>
      </c>
      <c r="F196" s="497">
        <v>42835</v>
      </c>
      <c r="G196" s="496"/>
      <c r="H196" s="496">
        <v>7</v>
      </c>
      <c r="I196" s="495" t="s">
        <v>21</v>
      </c>
      <c r="J196" s="495" t="s">
        <v>21</v>
      </c>
      <c r="K196" s="495" t="s">
        <v>1110</v>
      </c>
      <c r="L196" s="495" t="s">
        <v>24</v>
      </c>
      <c r="M196" s="495" t="s">
        <v>24</v>
      </c>
      <c r="N196" s="496">
        <v>13000</v>
      </c>
      <c r="O196" s="510"/>
      <c r="P196" s="498">
        <v>4000000</v>
      </c>
      <c r="Q196" s="498">
        <v>0</v>
      </c>
      <c r="R196" s="498">
        <v>2000000</v>
      </c>
      <c r="S196" s="498">
        <v>500000</v>
      </c>
      <c r="T196" s="498">
        <v>6500000</v>
      </c>
      <c r="U196" s="498">
        <v>3</v>
      </c>
      <c r="V196" s="498">
        <v>0</v>
      </c>
      <c r="W196" s="498">
        <v>3</v>
      </c>
      <c r="X196" s="498">
        <v>356</v>
      </c>
      <c r="Y196" s="498">
        <v>17295</v>
      </c>
      <c r="Z196" s="499">
        <v>0</v>
      </c>
    </row>
    <row r="197" spans="1:26" ht="20.100000000000001" customHeight="1">
      <c r="A197" s="494" t="s">
        <v>1111</v>
      </c>
      <c r="B197" s="495" t="s">
        <v>1112</v>
      </c>
      <c r="C197" s="495" t="s">
        <v>511</v>
      </c>
      <c r="D197" s="496" t="s">
        <v>58</v>
      </c>
      <c r="E197" s="496">
        <v>23953</v>
      </c>
      <c r="F197" s="497">
        <v>42846</v>
      </c>
      <c r="G197" s="496"/>
      <c r="H197" s="496">
        <v>11</v>
      </c>
      <c r="I197" s="495"/>
      <c r="J197" s="495"/>
      <c r="K197" s="495" t="s">
        <v>1113</v>
      </c>
      <c r="L197" s="495" t="s">
        <v>739</v>
      </c>
      <c r="M197" s="495" t="s">
        <v>9</v>
      </c>
      <c r="N197" s="496">
        <v>30210</v>
      </c>
      <c r="O197" s="510"/>
      <c r="P197" s="498">
        <v>1500000</v>
      </c>
      <c r="Q197" s="498">
        <v>500000</v>
      </c>
      <c r="R197" s="498">
        <v>3500000</v>
      </c>
      <c r="S197" s="498">
        <v>1000000</v>
      </c>
      <c r="T197" s="498">
        <v>6500000</v>
      </c>
      <c r="U197" s="498">
        <v>3</v>
      </c>
      <c r="V197" s="498">
        <v>0</v>
      </c>
      <c r="W197" s="498">
        <v>3</v>
      </c>
      <c r="X197" s="498">
        <v>124</v>
      </c>
      <c r="Y197" s="498">
        <v>11060</v>
      </c>
      <c r="Z197" s="499">
        <v>0</v>
      </c>
    </row>
    <row r="198" spans="1:26" ht="20.100000000000001" customHeight="1">
      <c r="A198" s="494" t="s">
        <v>1114</v>
      </c>
      <c r="B198" s="495" t="s">
        <v>1115</v>
      </c>
      <c r="C198" s="495" t="s">
        <v>1116</v>
      </c>
      <c r="D198" s="496" t="s">
        <v>1117</v>
      </c>
      <c r="E198" s="496">
        <v>20113</v>
      </c>
      <c r="F198" s="497">
        <v>42845</v>
      </c>
      <c r="G198" s="496" t="s">
        <v>1118</v>
      </c>
      <c r="H198" s="496">
        <v>3</v>
      </c>
      <c r="I198" s="495"/>
      <c r="J198" s="495"/>
      <c r="K198" s="495" t="s">
        <v>1119</v>
      </c>
      <c r="L198" s="495" t="s">
        <v>73</v>
      </c>
      <c r="M198" s="495" t="s">
        <v>74</v>
      </c>
      <c r="N198" s="496">
        <v>21180</v>
      </c>
      <c r="O198" s="510" t="s">
        <v>1120</v>
      </c>
      <c r="P198" s="498">
        <v>0</v>
      </c>
      <c r="Q198" s="498">
        <v>815616</v>
      </c>
      <c r="R198" s="498">
        <v>5100000</v>
      </c>
      <c r="S198" s="498">
        <v>210000</v>
      </c>
      <c r="T198" s="498">
        <v>6125616</v>
      </c>
      <c r="U198" s="498">
        <v>3</v>
      </c>
      <c r="V198" s="498">
        <v>1</v>
      </c>
      <c r="W198" s="498">
        <v>4</v>
      </c>
      <c r="X198" s="498">
        <v>294.04000000000002</v>
      </c>
      <c r="Y198" s="498">
        <v>960</v>
      </c>
      <c r="Z198" s="499">
        <v>960</v>
      </c>
    </row>
    <row r="199" spans="1:26" ht="20.100000000000001" customHeight="1">
      <c r="A199" s="494" t="s">
        <v>1121</v>
      </c>
      <c r="B199" s="502" t="s">
        <v>1122</v>
      </c>
      <c r="C199" s="495" t="s">
        <v>703</v>
      </c>
      <c r="D199" s="496" t="s">
        <v>589</v>
      </c>
      <c r="E199" s="496">
        <v>8103</v>
      </c>
      <c r="F199" s="497">
        <v>42828</v>
      </c>
      <c r="G199" s="496" t="s">
        <v>1123</v>
      </c>
      <c r="H199" s="496">
        <v>2</v>
      </c>
      <c r="I199" s="495"/>
      <c r="J199" s="495"/>
      <c r="K199" s="495" t="s">
        <v>1124</v>
      </c>
      <c r="L199" s="495" t="s">
        <v>1125</v>
      </c>
      <c r="M199" s="495" t="s">
        <v>31</v>
      </c>
      <c r="N199" s="496">
        <v>84000</v>
      </c>
      <c r="O199" s="510"/>
      <c r="P199" s="498">
        <v>1000000</v>
      </c>
      <c r="Q199" s="498">
        <v>0</v>
      </c>
      <c r="R199" s="498">
        <v>5000000</v>
      </c>
      <c r="S199" s="498">
        <v>100000</v>
      </c>
      <c r="T199" s="498">
        <v>6100000</v>
      </c>
      <c r="U199" s="498">
        <v>5</v>
      </c>
      <c r="V199" s="498">
        <v>0</v>
      </c>
      <c r="W199" s="498">
        <v>5</v>
      </c>
      <c r="X199" s="498">
        <v>474</v>
      </c>
      <c r="Y199" s="498">
        <v>9160</v>
      </c>
      <c r="Z199" s="499">
        <v>0</v>
      </c>
    </row>
    <row r="200" spans="1:26" ht="20.100000000000001" customHeight="1">
      <c r="A200" s="494" t="s">
        <v>1126</v>
      </c>
      <c r="B200" s="495" t="s">
        <v>1127</v>
      </c>
      <c r="C200" s="495" t="s">
        <v>1128</v>
      </c>
      <c r="D200" s="496" t="s">
        <v>1079</v>
      </c>
      <c r="E200" s="496">
        <v>22299</v>
      </c>
      <c r="F200" s="497">
        <v>42853</v>
      </c>
      <c r="G200" s="496" t="s">
        <v>1129</v>
      </c>
      <c r="H200" s="496">
        <v>3</v>
      </c>
      <c r="I200" s="495" t="s">
        <v>1130</v>
      </c>
      <c r="J200" s="495" t="s">
        <v>21</v>
      </c>
      <c r="K200" s="495" t="s">
        <v>1131</v>
      </c>
      <c r="L200" s="495" t="s">
        <v>1132</v>
      </c>
      <c r="M200" s="495" t="s">
        <v>651</v>
      </c>
      <c r="N200" s="496">
        <v>20140</v>
      </c>
      <c r="O200" s="510" t="s">
        <v>1133</v>
      </c>
      <c r="P200" s="498">
        <v>0</v>
      </c>
      <c r="Q200" s="498">
        <v>0</v>
      </c>
      <c r="R200" s="498">
        <v>5000000</v>
      </c>
      <c r="S200" s="498">
        <v>1000000</v>
      </c>
      <c r="T200" s="498">
        <v>6000000</v>
      </c>
      <c r="U200" s="498">
        <v>7</v>
      </c>
      <c r="V200" s="498">
        <v>8</v>
      </c>
      <c r="W200" s="498">
        <v>15</v>
      </c>
      <c r="X200" s="498">
        <v>145</v>
      </c>
      <c r="Y200" s="498">
        <v>6312</v>
      </c>
      <c r="Z200" s="499">
        <v>720</v>
      </c>
    </row>
    <row r="201" spans="1:26" ht="20.100000000000001" customHeight="1">
      <c r="A201" s="494" t="s">
        <v>1134</v>
      </c>
      <c r="B201" s="495" t="s">
        <v>1135</v>
      </c>
      <c r="C201" s="495" t="s">
        <v>1136</v>
      </c>
      <c r="D201" s="496" t="s">
        <v>228</v>
      </c>
      <c r="E201" s="496">
        <v>20232</v>
      </c>
      <c r="F201" s="497">
        <v>42849</v>
      </c>
      <c r="G201" s="496" t="s">
        <v>1137</v>
      </c>
      <c r="H201" s="496">
        <v>7</v>
      </c>
      <c r="I201" s="495"/>
      <c r="J201" s="495" t="s">
        <v>644</v>
      </c>
      <c r="K201" s="495" t="s">
        <v>231</v>
      </c>
      <c r="L201" s="495" t="s">
        <v>232</v>
      </c>
      <c r="M201" s="495" t="s">
        <v>233</v>
      </c>
      <c r="N201" s="496">
        <v>11110</v>
      </c>
      <c r="O201" s="510" t="s">
        <v>1138</v>
      </c>
      <c r="P201" s="498">
        <v>0</v>
      </c>
      <c r="Q201" s="498">
        <v>0</v>
      </c>
      <c r="R201" s="498">
        <v>5000000</v>
      </c>
      <c r="S201" s="498">
        <v>1000000</v>
      </c>
      <c r="T201" s="498">
        <v>6000000</v>
      </c>
      <c r="U201" s="498">
        <v>2</v>
      </c>
      <c r="V201" s="498">
        <v>9</v>
      </c>
      <c r="W201" s="498">
        <v>11</v>
      </c>
      <c r="X201" s="498">
        <v>51</v>
      </c>
      <c r="Y201" s="498">
        <v>1400</v>
      </c>
      <c r="Z201" s="499">
        <v>400</v>
      </c>
    </row>
    <row r="202" spans="1:26" ht="20.100000000000001" customHeight="1">
      <c r="A202" s="494" t="s">
        <v>1139</v>
      </c>
      <c r="B202" s="495" t="s">
        <v>1140</v>
      </c>
      <c r="C202" s="495" t="s">
        <v>1141</v>
      </c>
      <c r="D202" s="496" t="s">
        <v>1079</v>
      </c>
      <c r="E202" s="496">
        <v>22299</v>
      </c>
      <c r="F202" s="497">
        <v>42829</v>
      </c>
      <c r="G202" s="496">
        <v>299</v>
      </c>
      <c r="H202" s="496">
        <v>1</v>
      </c>
      <c r="I202" s="495"/>
      <c r="J202" s="495" t="s">
        <v>1142</v>
      </c>
      <c r="K202" s="495" t="s">
        <v>1143</v>
      </c>
      <c r="L202" s="495" t="s">
        <v>1144</v>
      </c>
      <c r="M202" s="495" t="s">
        <v>9</v>
      </c>
      <c r="N202" s="496">
        <v>30220</v>
      </c>
      <c r="O202" s="510"/>
      <c r="P202" s="498">
        <v>2500000</v>
      </c>
      <c r="Q202" s="498">
        <v>500000</v>
      </c>
      <c r="R202" s="498">
        <v>2000000</v>
      </c>
      <c r="S202" s="498">
        <v>1000000</v>
      </c>
      <c r="T202" s="498">
        <v>6000000</v>
      </c>
      <c r="U202" s="498">
        <v>6</v>
      </c>
      <c r="V202" s="498">
        <v>2</v>
      </c>
      <c r="W202" s="498">
        <v>8</v>
      </c>
      <c r="X202" s="498">
        <v>168</v>
      </c>
      <c r="Y202" s="498">
        <v>40340</v>
      </c>
      <c r="Z202" s="499">
        <v>0</v>
      </c>
    </row>
    <row r="203" spans="1:26" ht="20.100000000000001" customHeight="1">
      <c r="A203" s="494" t="s">
        <v>1145</v>
      </c>
      <c r="B203" s="495" t="s">
        <v>1146</v>
      </c>
      <c r="C203" s="495" t="s">
        <v>1147</v>
      </c>
      <c r="D203" s="496" t="s">
        <v>358</v>
      </c>
      <c r="E203" s="496">
        <v>10304</v>
      </c>
      <c r="F203" s="497">
        <v>42829</v>
      </c>
      <c r="G203" s="496" t="s">
        <v>1148</v>
      </c>
      <c r="H203" s="496">
        <v>10</v>
      </c>
      <c r="I203" s="495"/>
      <c r="J203" s="495"/>
      <c r="K203" s="495" t="s">
        <v>1149</v>
      </c>
      <c r="L203" s="495" t="s">
        <v>1150</v>
      </c>
      <c r="M203" s="495" t="s">
        <v>1151</v>
      </c>
      <c r="N203" s="496">
        <v>80120</v>
      </c>
      <c r="O203" s="510"/>
      <c r="P203" s="498">
        <v>0</v>
      </c>
      <c r="Q203" s="498">
        <v>2000000</v>
      </c>
      <c r="R203" s="498">
        <v>2000000</v>
      </c>
      <c r="S203" s="498">
        <v>2000000</v>
      </c>
      <c r="T203" s="498">
        <v>6000000</v>
      </c>
      <c r="U203" s="498">
        <v>10</v>
      </c>
      <c r="V203" s="498">
        <v>10</v>
      </c>
      <c r="W203" s="498">
        <v>20</v>
      </c>
      <c r="X203" s="498">
        <v>39</v>
      </c>
      <c r="Y203" s="498">
        <v>9061</v>
      </c>
      <c r="Z203" s="499">
        <v>279</v>
      </c>
    </row>
    <row r="204" spans="1:26" ht="20.100000000000001" customHeight="1">
      <c r="A204" s="494" t="s">
        <v>1152</v>
      </c>
      <c r="B204" s="495" t="s">
        <v>1153</v>
      </c>
      <c r="C204" s="495" t="s">
        <v>1154</v>
      </c>
      <c r="D204" s="496">
        <v>24</v>
      </c>
      <c r="E204" s="496">
        <v>13999</v>
      </c>
      <c r="F204" s="497">
        <v>42845</v>
      </c>
      <c r="G204" s="496" t="s">
        <v>1155</v>
      </c>
      <c r="H204" s="496">
        <v>2</v>
      </c>
      <c r="I204" s="495" t="s">
        <v>1156</v>
      </c>
      <c r="J204" s="495" t="s">
        <v>390</v>
      </c>
      <c r="K204" s="495" t="s">
        <v>391</v>
      </c>
      <c r="L204" s="495" t="s">
        <v>102</v>
      </c>
      <c r="M204" s="495" t="s">
        <v>103</v>
      </c>
      <c r="N204" s="496">
        <v>74000</v>
      </c>
      <c r="O204" s="510" t="s">
        <v>1157</v>
      </c>
      <c r="P204" s="498">
        <v>0</v>
      </c>
      <c r="Q204" s="498">
        <v>5900000</v>
      </c>
      <c r="R204" s="498">
        <v>100000</v>
      </c>
      <c r="S204" s="498">
        <v>0</v>
      </c>
      <c r="T204" s="498">
        <v>6000000</v>
      </c>
      <c r="U204" s="498">
        <v>5</v>
      </c>
      <c r="V204" s="498">
        <v>5</v>
      </c>
      <c r="W204" s="498">
        <v>10</v>
      </c>
      <c r="X204" s="498">
        <v>3.5</v>
      </c>
      <c r="Y204" s="498">
        <v>2400</v>
      </c>
      <c r="Z204" s="499">
        <v>480</v>
      </c>
    </row>
    <row r="205" spans="1:26" ht="20.100000000000001" customHeight="1">
      <c r="A205" s="494" t="s">
        <v>1158</v>
      </c>
      <c r="B205" s="495" t="s">
        <v>1159</v>
      </c>
      <c r="C205" s="495" t="s">
        <v>1160</v>
      </c>
      <c r="D205" s="496">
        <v>68</v>
      </c>
      <c r="E205" s="496">
        <v>28299</v>
      </c>
      <c r="F205" s="497">
        <v>42853</v>
      </c>
      <c r="G205" s="496">
        <v>239</v>
      </c>
      <c r="H205" s="496">
        <v>10</v>
      </c>
      <c r="I205" s="495"/>
      <c r="J205" s="495"/>
      <c r="K205" s="495" t="s">
        <v>546</v>
      </c>
      <c r="L205" s="495" t="s">
        <v>546</v>
      </c>
      <c r="M205" s="495" t="s">
        <v>547</v>
      </c>
      <c r="N205" s="496">
        <v>51180</v>
      </c>
      <c r="O205" s="510">
        <v>866549228</v>
      </c>
      <c r="P205" s="498">
        <v>3000000</v>
      </c>
      <c r="Q205" s="498">
        <v>2000000</v>
      </c>
      <c r="R205" s="498">
        <v>500000</v>
      </c>
      <c r="S205" s="498">
        <v>500000</v>
      </c>
      <c r="T205" s="498">
        <v>6000000</v>
      </c>
      <c r="U205" s="498">
        <v>10</v>
      </c>
      <c r="V205" s="498">
        <v>2</v>
      </c>
      <c r="W205" s="498">
        <v>12</v>
      </c>
      <c r="X205" s="498">
        <v>30.31</v>
      </c>
      <c r="Y205" s="498">
        <v>6732</v>
      </c>
      <c r="Z205" s="499">
        <v>800</v>
      </c>
    </row>
    <row r="206" spans="1:26" ht="20.100000000000001" customHeight="1">
      <c r="A206" s="494" t="s">
        <v>1161</v>
      </c>
      <c r="B206" s="495" t="s">
        <v>942</v>
      </c>
      <c r="C206" s="495" t="s">
        <v>1162</v>
      </c>
      <c r="D206" s="496" t="s">
        <v>66</v>
      </c>
      <c r="E206" s="496">
        <v>20231</v>
      </c>
      <c r="F206" s="497">
        <v>42846</v>
      </c>
      <c r="G206" s="496">
        <v>73</v>
      </c>
      <c r="H206" s="496">
        <v>6</v>
      </c>
      <c r="I206" s="495"/>
      <c r="J206" s="495"/>
      <c r="K206" s="495" t="s">
        <v>944</v>
      </c>
      <c r="L206" s="495" t="s">
        <v>945</v>
      </c>
      <c r="M206" s="495" t="s">
        <v>47</v>
      </c>
      <c r="N206" s="496">
        <v>10150</v>
      </c>
      <c r="O206" s="510"/>
      <c r="P206" s="498">
        <v>400000</v>
      </c>
      <c r="Q206" s="498">
        <v>4500000</v>
      </c>
      <c r="R206" s="498">
        <v>500000</v>
      </c>
      <c r="S206" s="498">
        <v>500000</v>
      </c>
      <c r="T206" s="498">
        <v>5900000</v>
      </c>
      <c r="U206" s="498">
        <v>2</v>
      </c>
      <c r="V206" s="498">
        <v>1</v>
      </c>
      <c r="W206" s="498">
        <v>3</v>
      </c>
      <c r="X206" s="498">
        <v>46</v>
      </c>
      <c r="Y206" s="498">
        <v>1600</v>
      </c>
      <c r="Z206" s="499">
        <v>850</v>
      </c>
    </row>
    <row r="207" spans="1:26" ht="20.100000000000001" customHeight="1">
      <c r="A207" s="494" t="s">
        <v>1163</v>
      </c>
      <c r="B207" s="495" t="s">
        <v>1164</v>
      </c>
      <c r="C207" s="495" t="s">
        <v>1165</v>
      </c>
      <c r="D207" s="496" t="s">
        <v>1074</v>
      </c>
      <c r="E207" s="496">
        <v>10212</v>
      </c>
      <c r="F207" s="497">
        <v>42835</v>
      </c>
      <c r="G207" s="496"/>
      <c r="H207" s="496">
        <v>4</v>
      </c>
      <c r="I207" s="495"/>
      <c r="J207" s="495"/>
      <c r="K207" s="495" t="s">
        <v>1166</v>
      </c>
      <c r="L207" s="495" t="s">
        <v>102</v>
      </c>
      <c r="M207" s="495" t="s">
        <v>103</v>
      </c>
      <c r="N207" s="496">
        <v>74000</v>
      </c>
      <c r="O207" s="510"/>
      <c r="P207" s="498">
        <v>3000000</v>
      </c>
      <c r="Q207" s="498">
        <v>2000000</v>
      </c>
      <c r="R207" s="498">
        <v>200000</v>
      </c>
      <c r="S207" s="498">
        <v>600000</v>
      </c>
      <c r="T207" s="498">
        <v>5800000</v>
      </c>
      <c r="U207" s="498">
        <v>8</v>
      </c>
      <c r="V207" s="498">
        <v>9</v>
      </c>
      <c r="W207" s="498">
        <v>17</v>
      </c>
      <c r="X207" s="498">
        <v>98.6</v>
      </c>
      <c r="Y207" s="498">
        <v>6292</v>
      </c>
      <c r="Z207" s="499">
        <v>490</v>
      </c>
    </row>
    <row r="208" spans="1:26" ht="20.100000000000001" customHeight="1">
      <c r="A208" s="494" t="s">
        <v>1167</v>
      </c>
      <c r="B208" s="495" t="s">
        <v>1168</v>
      </c>
      <c r="C208" s="495" t="s">
        <v>1169</v>
      </c>
      <c r="D208" s="496" t="s">
        <v>1170</v>
      </c>
      <c r="E208" s="496">
        <v>10111</v>
      </c>
      <c r="F208" s="497">
        <v>42853</v>
      </c>
      <c r="G208" s="496">
        <v>60</v>
      </c>
      <c r="H208" s="496">
        <v>5</v>
      </c>
      <c r="I208" s="495"/>
      <c r="J208" s="495" t="s">
        <v>1171</v>
      </c>
      <c r="K208" s="495" t="s">
        <v>1172</v>
      </c>
      <c r="L208" s="495" t="s">
        <v>1172</v>
      </c>
      <c r="M208" s="495" t="s">
        <v>82</v>
      </c>
      <c r="N208" s="496">
        <v>10530</v>
      </c>
      <c r="O208" s="510" t="s">
        <v>1173</v>
      </c>
      <c r="P208" s="498">
        <v>1500000</v>
      </c>
      <c r="Q208" s="498">
        <v>1000000</v>
      </c>
      <c r="R208" s="498">
        <v>1000000</v>
      </c>
      <c r="S208" s="498">
        <v>2000000</v>
      </c>
      <c r="T208" s="498">
        <v>5500000</v>
      </c>
      <c r="U208" s="498">
        <v>4</v>
      </c>
      <c r="V208" s="498">
        <v>0</v>
      </c>
      <c r="W208" s="498">
        <v>4</v>
      </c>
      <c r="X208" s="498">
        <v>433</v>
      </c>
      <c r="Y208" s="498">
        <v>1600</v>
      </c>
      <c r="Z208" s="499">
        <v>500</v>
      </c>
    </row>
    <row r="209" spans="1:26" ht="20.100000000000001" customHeight="1">
      <c r="A209" s="494" t="s">
        <v>1174</v>
      </c>
      <c r="B209" s="495" t="s">
        <v>1175</v>
      </c>
      <c r="C209" s="495" t="s">
        <v>1176</v>
      </c>
      <c r="D209" s="496" t="s">
        <v>1170</v>
      </c>
      <c r="E209" s="496">
        <v>10111</v>
      </c>
      <c r="F209" s="497">
        <v>42846</v>
      </c>
      <c r="G209" s="496" t="s">
        <v>1177</v>
      </c>
      <c r="H209" s="496">
        <v>14</v>
      </c>
      <c r="I209" s="495"/>
      <c r="J209" s="495"/>
      <c r="K209" s="495" t="s">
        <v>1178</v>
      </c>
      <c r="L209" s="495" t="s">
        <v>1179</v>
      </c>
      <c r="M209" s="495" t="s">
        <v>1180</v>
      </c>
      <c r="N209" s="496">
        <v>67130</v>
      </c>
      <c r="O209" s="510">
        <v>878454996</v>
      </c>
      <c r="P209" s="498">
        <v>4800000</v>
      </c>
      <c r="Q209" s="498">
        <v>300000</v>
      </c>
      <c r="R209" s="498">
        <v>100000</v>
      </c>
      <c r="S209" s="498">
        <v>100000</v>
      </c>
      <c r="T209" s="498">
        <v>5300000</v>
      </c>
      <c r="U209" s="498">
        <v>2</v>
      </c>
      <c r="V209" s="498">
        <v>1</v>
      </c>
      <c r="W209" s="498">
        <v>3</v>
      </c>
      <c r="X209" s="498">
        <v>15.9</v>
      </c>
      <c r="Y209" s="498">
        <v>3200</v>
      </c>
      <c r="Z209" s="499">
        <v>55</v>
      </c>
    </row>
    <row r="210" spans="1:26" ht="20.100000000000001" customHeight="1">
      <c r="A210" s="494" t="s">
        <v>1181</v>
      </c>
      <c r="B210" s="495" t="s">
        <v>1182</v>
      </c>
      <c r="C210" s="495" t="s">
        <v>1038</v>
      </c>
      <c r="D210" s="496" t="s">
        <v>1033</v>
      </c>
      <c r="E210" s="496">
        <v>10621</v>
      </c>
      <c r="F210" s="497">
        <v>42835</v>
      </c>
      <c r="G210" s="496">
        <v>91</v>
      </c>
      <c r="H210" s="496">
        <v>1</v>
      </c>
      <c r="I210" s="495"/>
      <c r="J210" s="495"/>
      <c r="K210" s="495" t="s">
        <v>1183</v>
      </c>
      <c r="L210" s="495" t="s">
        <v>1184</v>
      </c>
      <c r="M210" s="495" t="s">
        <v>1029</v>
      </c>
      <c r="N210" s="496">
        <v>35150</v>
      </c>
      <c r="O210" s="510"/>
      <c r="P210" s="498">
        <v>3000000</v>
      </c>
      <c r="Q210" s="498">
        <v>1000000</v>
      </c>
      <c r="R210" s="498">
        <v>200000</v>
      </c>
      <c r="S210" s="498">
        <v>1000000</v>
      </c>
      <c r="T210" s="498">
        <v>5200000</v>
      </c>
      <c r="U210" s="498">
        <v>5</v>
      </c>
      <c r="V210" s="498">
        <v>0</v>
      </c>
      <c r="W210" s="498">
        <v>5</v>
      </c>
      <c r="X210" s="498">
        <v>40</v>
      </c>
      <c r="Y210" s="498">
        <v>49200</v>
      </c>
      <c r="Z210" s="499">
        <v>0</v>
      </c>
    </row>
    <row r="211" spans="1:26" ht="20.100000000000001" customHeight="1">
      <c r="A211" s="494" t="s">
        <v>1185</v>
      </c>
      <c r="B211" s="495" t="s">
        <v>1186</v>
      </c>
      <c r="C211" s="495" t="s">
        <v>703</v>
      </c>
      <c r="D211" s="496" t="s">
        <v>589</v>
      </c>
      <c r="E211" s="496">
        <v>8103</v>
      </c>
      <c r="F211" s="497">
        <v>42832</v>
      </c>
      <c r="G211" s="496" t="s">
        <v>1187</v>
      </c>
      <c r="H211" s="496"/>
      <c r="I211" s="495"/>
      <c r="J211" s="495" t="s">
        <v>1188</v>
      </c>
      <c r="K211" s="495" t="s">
        <v>1189</v>
      </c>
      <c r="L211" s="495" t="s">
        <v>1189</v>
      </c>
      <c r="M211" s="495" t="s">
        <v>1190</v>
      </c>
      <c r="N211" s="496">
        <v>82110</v>
      </c>
      <c r="O211" s="510">
        <v>818932896</v>
      </c>
      <c r="P211" s="498">
        <v>2000000</v>
      </c>
      <c r="Q211" s="498">
        <v>0</v>
      </c>
      <c r="R211" s="498">
        <v>3000000</v>
      </c>
      <c r="S211" s="498">
        <v>100000</v>
      </c>
      <c r="T211" s="498">
        <v>5100000</v>
      </c>
      <c r="U211" s="498">
        <v>2</v>
      </c>
      <c r="V211" s="498">
        <v>0</v>
      </c>
      <c r="W211" s="498">
        <v>2</v>
      </c>
      <c r="X211" s="498">
        <v>185</v>
      </c>
      <c r="Y211" s="498">
        <v>3941</v>
      </c>
      <c r="Z211" s="499">
        <v>0</v>
      </c>
    </row>
    <row r="212" spans="1:26" ht="20.100000000000001" customHeight="1">
      <c r="A212" s="494" t="s">
        <v>1191</v>
      </c>
      <c r="B212" s="495" t="s">
        <v>1192</v>
      </c>
      <c r="C212" s="495" t="s">
        <v>1193</v>
      </c>
      <c r="D212" s="496" t="s">
        <v>240</v>
      </c>
      <c r="E212" s="496">
        <v>25921</v>
      </c>
      <c r="F212" s="497">
        <v>42849</v>
      </c>
      <c r="G212" s="496" t="s">
        <v>1194</v>
      </c>
      <c r="H212" s="496">
        <v>2</v>
      </c>
      <c r="I212" s="495"/>
      <c r="J212" s="495"/>
      <c r="K212" s="495" t="s">
        <v>1195</v>
      </c>
      <c r="L212" s="495" t="s">
        <v>496</v>
      </c>
      <c r="M212" s="495" t="s">
        <v>261</v>
      </c>
      <c r="N212" s="496">
        <v>90330</v>
      </c>
      <c r="O212" s="510"/>
      <c r="P212" s="498">
        <v>24000</v>
      </c>
      <c r="Q212" s="498">
        <v>2400000</v>
      </c>
      <c r="R212" s="498">
        <v>1000000</v>
      </c>
      <c r="S212" s="498">
        <v>1600000</v>
      </c>
      <c r="T212" s="498">
        <v>5024000</v>
      </c>
      <c r="U212" s="498">
        <v>4</v>
      </c>
      <c r="V212" s="498">
        <v>0</v>
      </c>
      <c r="W212" s="498">
        <v>4</v>
      </c>
      <c r="X212" s="498">
        <v>113</v>
      </c>
      <c r="Y212" s="498">
        <v>1800</v>
      </c>
      <c r="Z212" s="499">
        <v>225</v>
      </c>
    </row>
    <row r="213" spans="1:26" ht="20.100000000000001" customHeight="1">
      <c r="A213" s="494" t="s">
        <v>1196</v>
      </c>
      <c r="B213" s="495" t="s">
        <v>1197</v>
      </c>
      <c r="C213" s="495" t="s">
        <v>1198</v>
      </c>
      <c r="D213" s="496" t="s">
        <v>1033</v>
      </c>
      <c r="E213" s="496">
        <v>10621</v>
      </c>
      <c r="F213" s="497">
        <v>42850</v>
      </c>
      <c r="G213" s="496">
        <v>95</v>
      </c>
      <c r="H213" s="496">
        <v>4</v>
      </c>
      <c r="I213" s="495"/>
      <c r="J213" s="495"/>
      <c r="K213" s="495" t="s">
        <v>1199</v>
      </c>
      <c r="L213" s="495" t="s">
        <v>1002</v>
      </c>
      <c r="M213" s="495" t="s">
        <v>9</v>
      </c>
      <c r="N213" s="496">
        <v>30210</v>
      </c>
      <c r="O213" s="510"/>
      <c r="P213" s="498">
        <v>2000000</v>
      </c>
      <c r="Q213" s="498">
        <v>1000000</v>
      </c>
      <c r="R213" s="498">
        <v>1500000</v>
      </c>
      <c r="S213" s="498">
        <v>500000</v>
      </c>
      <c r="T213" s="498">
        <v>5000000</v>
      </c>
      <c r="U213" s="498">
        <v>0</v>
      </c>
      <c r="V213" s="498">
        <v>5</v>
      </c>
      <c r="W213" s="498">
        <v>5</v>
      </c>
      <c r="X213" s="498">
        <v>195</v>
      </c>
      <c r="Y213" s="498">
        <v>19320</v>
      </c>
      <c r="Z213" s="499">
        <v>10000</v>
      </c>
    </row>
    <row r="214" spans="1:26" ht="20.100000000000001" customHeight="1">
      <c r="A214" s="494" t="s">
        <v>1200</v>
      </c>
      <c r="B214" s="495" t="s">
        <v>1201</v>
      </c>
      <c r="C214" s="495" t="s">
        <v>1202</v>
      </c>
      <c r="D214" s="496" t="s">
        <v>1033</v>
      </c>
      <c r="E214" s="496">
        <v>10621</v>
      </c>
      <c r="F214" s="497">
        <v>42850</v>
      </c>
      <c r="G214" s="496">
        <v>299</v>
      </c>
      <c r="H214" s="496">
        <v>2</v>
      </c>
      <c r="I214" s="495"/>
      <c r="J214" s="495"/>
      <c r="K214" s="495" t="s">
        <v>1199</v>
      </c>
      <c r="L214" s="495" t="s">
        <v>1002</v>
      </c>
      <c r="M214" s="495" t="s">
        <v>9</v>
      </c>
      <c r="N214" s="496">
        <v>30210</v>
      </c>
      <c r="O214" s="510"/>
      <c r="P214" s="498">
        <v>2000000</v>
      </c>
      <c r="Q214" s="498">
        <v>1000000</v>
      </c>
      <c r="R214" s="498">
        <v>1500000</v>
      </c>
      <c r="S214" s="498">
        <v>500000</v>
      </c>
      <c r="T214" s="498">
        <v>5000000</v>
      </c>
      <c r="U214" s="498">
        <v>0</v>
      </c>
      <c r="V214" s="498">
        <v>5</v>
      </c>
      <c r="W214" s="498">
        <v>5</v>
      </c>
      <c r="X214" s="498">
        <v>195</v>
      </c>
      <c r="Y214" s="498">
        <v>21928</v>
      </c>
      <c r="Z214" s="499">
        <v>16000</v>
      </c>
    </row>
    <row r="215" spans="1:26" ht="20.100000000000001" customHeight="1">
      <c r="A215" s="494" t="s">
        <v>1203</v>
      </c>
      <c r="B215" s="495" t="s">
        <v>1204</v>
      </c>
      <c r="C215" s="495" t="s">
        <v>1205</v>
      </c>
      <c r="D215" s="496" t="s">
        <v>1079</v>
      </c>
      <c r="E215" s="496">
        <v>22299</v>
      </c>
      <c r="F215" s="497">
        <v>42837</v>
      </c>
      <c r="G215" s="500">
        <v>42955</v>
      </c>
      <c r="H215" s="496">
        <v>5</v>
      </c>
      <c r="I215" s="495"/>
      <c r="J215" s="495"/>
      <c r="K215" s="495" t="s">
        <v>1206</v>
      </c>
      <c r="L215" s="495" t="s">
        <v>253</v>
      </c>
      <c r="M215" s="495" t="s">
        <v>254</v>
      </c>
      <c r="N215" s="496">
        <v>50000</v>
      </c>
      <c r="O215" s="510">
        <v>816715553</v>
      </c>
      <c r="P215" s="498">
        <v>0</v>
      </c>
      <c r="Q215" s="498">
        <v>0</v>
      </c>
      <c r="R215" s="498">
        <v>1000000</v>
      </c>
      <c r="S215" s="498">
        <v>4000000</v>
      </c>
      <c r="T215" s="498">
        <v>5000000</v>
      </c>
      <c r="U215" s="498">
        <v>12</v>
      </c>
      <c r="V215" s="498">
        <v>12</v>
      </c>
      <c r="W215" s="498">
        <v>24</v>
      </c>
      <c r="X215" s="498">
        <v>107</v>
      </c>
      <c r="Y215" s="498">
        <v>3804</v>
      </c>
      <c r="Z215" s="499">
        <v>168</v>
      </c>
    </row>
    <row r="216" spans="1:26" ht="20.100000000000001" customHeight="1">
      <c r="A216" s="494" t="s">
        <v>1207</v>
      </c>
      <c r="B216" s="495" t="s">
        <v>1208</v>
      </c>
      <c r="C216" s="495" t="s">
        <v>1103</v>
      </c>
      <c r="D216" s="496" t="s">
        <v>589</v>
      </c>
      <c r="E216" s="496">
        <v>8103</v>
      </c>
      <c r="F216" s="497">
        <v>42837</v>
      </c>
      <c r="G216" s="496" t="s">
        <v>1209</v>
      </c>
      <c r="H216" s="496">
        <v>1</v>
      </c>
      <c r="I216" s="495" t="s">
        <v>21</v>
      </c>
      <c r="J216" s="495" t="s">
        <v>21</v>
      </c>
      <c r="K216" s="495" t="s">
        <v>1210</v>
      </c>
      <c r="L216" s="495" t="s">
        <v>1211</v>
      </c>
      <c r="M216" s="495" t="s">
        <v>138</v>
      </c>
      <c r="N216" s="496">
        <v>92000</v>
      </c>
      <c r="O216" s="510" t="s">
        <v>1212</v>
      </c>
      <c r="P216" s="498">
        <v>1700000</v>
      </c>
      <c r="Q216" s="498">
        <v>0</v>
      </c>
      <c r="R216" s="498">
        <v>3000000</v>
      </c>
      <c r="S216" s="498">
        <v>300000</v>
      </c>
      <c r="T216" s="498">
        <v>5000000</v>
      </c>
      <c r="U216" s="498">
        <v>2</v>
      </c>
      <c r="V216" s="498">
        <v>0</v>
      </c>
      <c r="W216" s="498">
        <v>2</v>
      </c>
      <c r="X216" s="498">
        <v>280</v>
      </c>
      <c r="Y216" s="498">
        <v>12976</v>
      </c>
      <c r="Z216" s="499">
        <v>0</v>
      </c>
    </row>
    <row r="217" spans="1:26" ht="20.100000000000001" customHeight="1">
      <c r="A217" s="494" t="s">
        <v>1213</v>
      </c>
      <c r="B217" s="495" t="s">
        <v>1214</v>
      </c>
      <c r="C217" s="495" t="s">
        <v>1215</v>
      </c>
      <c r="D217" s="496" t="s">
        <v>424</v>
      </c>
      <c r="E217" s="496">
        <v>10302</v>
      </c>
      <c r="F217" s="497">
        <v>42844</v>
      </c>
      <c r="G217" s="496" t="s">
        <v>1216</v>
      </c>
      <c r="H217" s="496">
        <v>9</v>
      </c>
      <c r="I217" s="495" t="s">
        <v>21</v>
      </c>
      <c r="J217" s="495" t="s">
        <v>21</v>
      </c>
      <c r="K217" s="495" t="s">
        <v>149</v>
      </c>
      <c r="L217" s="495" t="s">
        <v>68</v>
      </c>
      <c r="M217" s="495" t="s">
        <v>47</v>
      </c>
      <c r="N217" s="496">
        <v>10230</v>
      </c>
      <c r="O217" s="510"/>
      <c r="P217" s="498">
        <v>1500000</v>
      </c>
      <c r="Q217" s="498">
        <v>1000000</v>
      </c>
      <c r="R217" s="498">
        <v>1500000</v>
      </c>
      <c r="S217" s="498">
        <v>1000000</v>
      </c>
      <c r="T217" s="498">
        <v>5000000</v>
      </c>
      <c r="U217" s="498">
        <v>3</v>
      </c>
      <c r="V217" s="498">
        <v>3</v>
      </c>
      <c r="W217" s="498">
        <v>6</v>
      </c>
      <c r="X217" s="498">
        <v>36.78</v>
      </c>
      <c r="Y217" s="498">
        <v>106</v>
      </c>
      <c r="Z217" s="499">
        <v>96</v>
      </c>
    </row>
    <row r="218" spans="1:26" ht="20.100000000000001" customHeight="1">
      <c r="A218" s="494" t="s">
        <v>1217</v>
      </c>
      <c r="B218" s="495" t="s">
        <v>1218</v>
      </c>
      <c r="C218" s="495" t="s">
        <v>1219</v>
      </c>
      <c r="D218" s="496" t="s">
        <v>589</v>
      </c>
      <c r="E218" s="496">
        <v>8103</v>
      </c>
      <c r="F218" s="497">
        <v>42830</v>
      </c>
      <c r="G218" s="496" t="s">
        <v>1220</v>
      </c>
      <c r="H218" s="496">
        <v>4</v>
      </c>
      <c r="I218" s="495"/>
      <c r="J218" s="495"/>
      <c r="K218" s="495" t="s">
        <v>1221</v>
      </c>
      <c r="L218" s="495" t="s">
        <v>1222</v>
      </c>
      <c r="M218" s="495" t="s">
        <v>1223</v>
      </c>
      <c r="N218" s="496">
        <v>23000</v>
      </c>
      <c r="O218" s="510"/>
      <c r="P218" s="498">
        <v>2500000</v>
      </c>
      <c r="Q218" s="498">
        <v>0</v>
      </c>
      <c r="R218" s="498">
        <v>2000000</v>
      </c>
      <c r="S218" s="498">
        <v>500000</v>
      </c>
      <c r="T218" s="498">
        <v>5000000</v>
      </c>
      <c r="U218" s="498">
        <v>3</v>
      </c>
      <c r="V218" s="498">
        <v>0</v>
      </c>
      <c r="W218" s="498">
        <v>3</v>
      </c>
      <c r="X218" s="498">
        <v>180</v>
      </c>
      <c r="Y218" s="498">
        <v>22588</v>
      </c>
      <c r="Z218" s="499">
        <v>22588</v>
      </c>
    </row>
    <row r="219" spans="1:26" ht="20.100000000000001" customHeight="1">
      <c r="A219" s="494" t="s">
        <v>1224</v>
      </c>
      <c r="B219" s="495" t="s">
        <v>1225</v>
      </c>
      <c r="C219" s="495" t="s">
        <v>1226</v>
      </c>
      <c r="D219" s="496" t="s">
        <v>1074</v>
      </c>
      <c r="E219" s="496">
        <v>10212</v>
      </c>
      <c r="F219" s="497">
        <v>42846</v>
      </c>
      <c r="G219" s="496" t="s">
        <v>1227</v>
      </c>
      <c r="H219" s="496">
        <v>7</v>
      </c>
      <c r="I219" s="495"/>
      <c r="J219" s="495" t="s">
        <v>1228</v>
      </c>
      <c r="K219" s="495" t="s">
        <v>1166</v>
      </c>
      <c r="L219" s="495" t="s">
        <v>102</v>
      </c>
      <c r="M219" s="495" t="s">
        <v>103</v>
      </c>
      <c r="N219" s="496">
        <v>74000</v>
      </c>
      <c r="O219" s="510"/>
      <c r="P219" s="498">
        <v>2000000</v>
      </c>
      <c r="Q219" s="498">
        <v>2000000</v>
      </c>
      <c r="R219" s="498">
        <v>30000</v>
      </c>
      <c r="S219" s="498">
        <v>500000</v>
      </c>
      <c r="T219" s="498">
        <v>4530000</v>
      </c>
      <c r="U219" s="498">
        <v>20</v>
      </c>
      <c r="V219" s="498">
        <v>35</v>
      </c>
      <c r="W219" s="498">
        <v>55</v>
      </c>
      <c r="X219" s="498">
        <v>10</v>
      </c>
      <c r="Y219" s="498">
        <v>1207</v>
      </c>
      <c r="Z219" s="499">
        <v>300</v>
      </c>
    </row>
    <row r="220" spans="1:26" ht="20.100000000000001" customHeight="1">
      <c r="A220" s="494" t="s">
        <v>1229</v>
      </c>
      <c r="B220" s="495" t="s">
        <v>1230</v>
      </c>
      <c r="C220" s="495" t="s">
        <v>1231</v>
      </c>
      <c r="D220" s="496" t="s">
        <v>589</v>
      </c>
      <c r="E220" s="496">
        <v>8103</v>
      </c>
      <c r="F220" s="497">
        <v>42846</v>
      </c>
      <c r="G220" s="496" t="s">
        <v>1232</v>
      </c>
      <c r="H220" s="496">
        <v>6</v>
      </c>
      <c r="I220" s="495" t="s">
        <v>21</v>
      </c>
      <c r="J220" s="495" t="s">
        <v>21</v>
      </c>
      <c r="K220" s="495" t="s">
        <v>1233</v>
      </c>
      <c r="L220" s="495" t="s">
        <v>1106</v>
      </c>
      <c r="M220" s="495" t="s">
        <v>138</v>
      </c>
      <c r="N220" s="496">
        <v>92140</v>
      </c>
      <c r="O220" s="510" t="s">
        <v>1234</v>
      </c>
      <c r="P220" s="498">
        <v>1800000</v>
      </c>
      <c r="Q220" s="498">
        <v>0</v>
      </c>
      <c r="R220" s="498">
        <v>2000000</v>
      </c>
      <c r="S220" s="498">
        <v>500000</v>
      </c>
      <c r="T220" s="498">
        <v>4300000</v>
      </c>
      <c r="U220" s="498">
        <v>4</v>
      </c>
      <c r="V220" s="498">
        <v>0</v>
      </c>
      <c r="W220" s="498">
        <v>4</v>
      </c>
      <c r="X220" s="498">
        <v>350</v>
      </c>
      <c r="Y220" s="498">
        <v>9880</v>
      </c>
      <c r="Z220" s="499">
        <v>0</v>
      </c>
    </row>
    <row r="221" spans="1:26" ht="20.100000000000001" customHeight="1">
      <c r="A221" s="494" t="s">
        <v>1235</v>
      </c>
      <c r="B221" s="495" t="s">
        <v>1236</v>
      </c>
      <c r="C221" s="495" t="s">
        <v>1237</v>
      </c>
      <c r="D221" s="496" t="s">
        <v>786</v>
      </c>
      <c r="E221" s="496">
        <v>29309</v>
      </c>
      <c r="F221" s="497">
        <v>42837</v>
      </c>
      <c r="G221" s="496" t="s">
        <v>1238</v>
      </c>
      <c r="H221" s="496">
        <v>1</v>
      </c>
      <c r="I221" s="495"/>
      <c r="J221" s="495"/>
      <c r="K221" s="495" t="s">
        <v>1239</v>
      </c>
      <c r="L221" s="495" t="s">
        <v>1240</v>
      </c>
      <c r="M221" s="495" t="s">
        <v>254</v>
      </c>
      <c r="N221" s="496">
        <v>50210</v>
      </c>
      <c r="O221" s="510">
        <v>813815207</v>
      </c>
      <c r="P221" s="498">
        <v>1200000</v>
      </c>
      <c r="Q221" s="498">
        <v>1500000</v>
      </c>
      <c r="R221" s="498">
        <v>500000</v>
      </c>
      <c r="S221" s="498">
        <v>1000000</v>
      </c>
      <c r="T221" s="498">
        <v>4200000</v>
      </c>
      <c r="U221" s="498">
        <v>7</v>
      </c>
      <c r="V221" s="498">
        <v>0</v>
      </c>
      <c r="W221" s="498">
        <v>7</v>
      </c>
      <c r="X221" s="498">
        <v>62.96</v>
      </c>
      <c r="Y221" s="498">
        <v>1484</v>
      </c>
      <c r="Z221" s="499">
        <v>573</v>
      </c>
    </row>
    <row r="222" spans="1:26" ht="20.100000000000001" customHeight="1">
      <c r="A222" s="494" t="s">
        <v>1241</v>
      </c>
      <c r="B222" s="495" t="s">
        <v>1242</v>
      </c>
      <c r="C222" s="495" t="s">
        <v>1243</v>
      </c>
      <c r="D222" s="496" t="s">
        <v>589</v>
      </c>
      <c r="E222" s="496">
        <v>8103</v>
      </c>
      <c r="F222" s="497">
        <v>42843</v>
      </c>
      <c r="G222" s="496" t="s">
        <v>1244</v>
      </c>
      <c r="H222" s="496">
        <v>1</v>
      </c>
      <c r="I222" s="495"/>
      <c r="J222" s="495"/>
      <c r="K222" s="495" t="s">
        <v>1245</v>
      </c>
      <c r="L222" s="495" t="s">
        <v>1246</v>
      </c>
      <c r="M222" s="495" t="s">
        <v>204</v>
      </c>
      <c r="N222" s="496">
        <v>86170</v>
      </c>
      <c r="O222" s="510"/>
      <c r="P222" s="498">
        <v>1200000</v>
      </c>
      <c r="Q222" s="498">
        <v>0</v>
      </c>
      <c r="R222" s="498">
        <v>3000000</v>
      </c>
      <c r="S222" s="498">
        <v>0</v>
      </c>
      <c r="T222" s="498">
        <v>4200000</v>
      </c>
      <c r="U222" s="498">
        <v>2</v>
      </c>
      <c r="V222" s="498">
        <v>0</v>
      </c>
      <c r="W222" s="498">
        <v>2</v>
      </c>
      <c r="X222" s="498">
        <v>185</v>
      </c>
      <c r="Y222" s="498">
        <v>7800</v>
      </c>
      <c r="Z222" s="499">
        <v>0</v>
      </c>
    </row>
    <row r="223" spans="1:26" ht="20.100000000000001" customHeight="1">
      <c r="A223" s="494" t="s">
        <v>1247</v>
      </c>
      <c r="B223" s="495" t="s">
        <v>1248</v>
      </c>
      <c r="C223" s="495" t="s">
        <v>1007</v>
      </c>
      <c r="D223" s="496" t="s">
        <v>93</v>
      </c>
      <c r="E223" s="496">
        <v>8103</v>
      </c>
      <c r="F223" s="497">
        <v>42829</v>
      </c>
      <c r="G223" s="496" t="s">
        <v>1249</v>
      </c>
      <c r="H223" s="496">
        <v>5</v>
      </c>
      <c r="I223" s="495"/>
      <c r="J223" s="495"/>
      <c r="K223" s="495" t="s">
        <v>616</v>
      </c>
      <c r="L223" s="495" t="s">
        <v>617</v>
      </c>
      <c r="M223" s="495" t="s">
        <v>323</v>
      </c>
      <c r="N223" s="496">
        <v>33110</v>
      </c>
      <c r="O223" s="510" t="s">
        <v>1250</v>
      </c>
      <c r="P223" s="498">
        <v>1000000</v>
      </c>
      <c r="Q223" s="498">
        <v>0</v>
      </c>
      <c r="R223" s="498">
        <v>2000000</v>
      </c>
      <c r="S223" s="498">
        <v>1000000</v>
      </c>
      <c r="T223" s="498">
        <v>4000000</v>
      </c>
      <c r="U223" s="498">
        <v>4</v>
      </c>
      <c r="V223" s="498">
        <v>0</v>
      </c>
      <c r="W223" s="498">
        <v>4</v>
      </c>
      <c r="X223" s="498">
        <v>480</v>
      </c>
      <c r="Y223" s="498">
        <v>20736</v>
      </c>
      <c r="Z223" s="499">
        <v>0</v>
      </c>
    </row>
    <row r="224" spans="1:26" ht="20.100000000000001" customHeight="1">
      <c r="A224" s="494" t="s">
        <v>1251</v>
      </c>
      <c r="B224" s="495" t="s">
        <v>1252</v>
      </c>
      <c r="C224" s="495" t="s">
        <v>1038</v>
      </c>
      <c r="D224" s="496" t="s">
        <v>1033</v>
      </c>
      <c r="E224" s="496">
        <v>10621</v>
      </c>
      <c r="F224" s="497">
        <v>42852</v>
      </c>
      <c r="G224" s="496" t="s">
        <v>1253</v>
      </c>
      <c r="H224" s="496">
        <v>9</v>
      </c>
      <c r="I224" s="495"/>
      <c r="J224" s="495"/>
      <c r="K224" s="495" t="s">
        <v>1040</v>
      </c>
      <c r="L224" s="495" t="s">
        <v>1040</v>
      </c>
      <c r="M224" s="495" t="s">
        <v>380</v>
      </c>
      <c r="N224" s="496">
        <v>37210</v>
      </c>
      <c r="O224" s="510"/>
      <c r="P224" s="498">
        <v>0</v>
      </c>
      <c r="Q224" s="498">
        <v>1450000</v>
      </c>
      <c r="R224" s="498">
        <v>1500000</v>
      </c>
      <c r="S224" s="498">
        <v>800000</v>
      </c>
      <c r="T224" s="498">
        <v>3750000</v>
      </c>
      <c r="U224" s="498">
        <v>4</v>
      </c>
      <c r="V224" s="498">
        <v>0</v>
      </c>
      <c r="W224" s="498">
        <v>4</v>
      </c>
      <c r="X224" s="498">
        <v>357</v>
      </c>
      <c r="Y224" s="498">
        <v>32000</v>
      </c>
      <c r="Z224" s="499">
        <v>2808</v>
      </c>
    </row>
    <row r="225" spans="1:26" ht="20.100000000000001" customHeight="1">
      <c r="A225" s="494" t="s">
        <v>1254</v>
      </c>
      <c r="B225" s="495" t="s">
        <v>1255</v>
      </c>
      <c r="C225" s="495" t="s">
        <v>1103</v>
      </c>
      <c r="D225" s="496" t="s">
        <v>589</v>
      </c>
      <c r="E225" s="496">
        <v>8103</v>
      </c>
      <c r="F225" s="497">
        <v>42844</v>
      </c>
      <c r="G225" s="496" t="s">
        <v>1256</v>
      </c>
      <c r="H225" s="496">
        <v>1</v>
      </c>
      <c r="I225" s="495" t="s">
        <v>21</v>
      </c>
      <c r="J225" s="495" t="s">
        <v>21</v>
      </c>
      <c r="K225" s="495" t="s">
        <v>1257</v>
      </c>
      <c r="L225" s="495" t="s">
        <v>1211</v>
      </c>
      <c r="M225" s="495" t="s">
        <v>138</v>
      </c>
      <c r="N225" s="496">
        <v>92000</v>
      </c>
      <c r="O225" s="510" t="s">
        <v>1258</v>
      </c>
      <c r="P225" s="498">
        <v>1500000</v>
      </c>
      <c r="Q225" s="498">
        <v>0</v>
      </c>
      <c r="R225" s="498">
        <v>2000000</v>
      </c>
      <c r="S225" s="498">
        <v>200000</v>
      </c>
      <c r="T225" s="498">
        <v>3700000</v>
      </c>
      <c r="U225" s="498">
        <v>2</v>
      </c>
      <c r="V225" s="498">
        <v>0</v>
      </c>
      <c r="W225" s="498">
        <v>2</v>
      </c>
      <c r="X225" s="498">
        <v>185</v>
      </c>
      <c r="Y225" s="498">
        <v>16880</v>
      </c>
      <c r="Z225" s="499">
        <v>7099</v>
      </c>
    </row>
    <row r="226" spans="1:26" ht="20.100000000000001" customHeight="1">
      <c r="A226" s="494" t="s">
        <v>1259</v>
      </c>
      <c r="B226" s="495" t="s">
        <v>1260</v>
      </c>
      <c r="C226" s="495" t="s">
        <v>1103</v>
      </c>
      <c r="D226" s="496" t="s">
        <v>589</v>
      </c>
      <c r="E226" s="496">
        <v>8103</v>
      </c>
      <c r="F226" s="497">
        <v>42843</v>
      </c>
      <c r="G226" s="496" t="s">
        <v>1261</v>
      </c>
      <c r="H226" s="496">
        <v>9</v>
      </c>
      <c r="I226" s="495" t="s">
        <v>21</v>
      </c>
      <c r="J226" s="495" t="s">
        <v>21</v>
      </c>
      <c r="K226" s="495" t="s">
        <v>1262</v>
      </c>
      <c r="L226" s="495" t="s">
        <v>1263</v>
      </c>
      <c r="M226" s="495" t="s">
        <v>138</v>
      </c>
      <c r="N226" s="496">
        <v>92130</v>
      </c>
      <c r="O226" s="510" t="s">
        <v>1264</v>
      </c>
      <c r="P226" s="498">
        <v>2000000</v>
      </c>
      <c r="Q226" s="498">
        <v>0</v>
      </c>
      <c r="R226" s="498">
        <v>1500000</v>
      </c>
      <c r="S226" s="498">
        <v>200000</v>
      </c>
      <c r="T226" s="498">
        <v>3700000</v>
      </c>
      <c r="U226" s="498">
        <v>2</v>
      </c>
      <c r="V226" s="498">
        <v>0</v>
      </c>
      <c r="W226" s="498">
        <v>2</v>
      </c>
      <c r="X226" s="498">
        <v>155</v>
      </c>
      <c r="Y226" s="498">
        <v>11556</v>
      </c>
      <c r="Z226" s="499">
        <v>9500</v>
      </c>
    </row>
    <row r="227" spans="1:26" ht="20.100000000000001" customHeight="1">
      <c r="A227" s="494" t="s">
        <v>1265</v>
      </c>
      <c r="B227" s="495" t="s">
        <v>1266</v>
      </c>
      <c r="C227" s="495" t="s">
        <v>1267</v>
      </c>
      <c r="D227" s="496" t="s">
        <v>278</v>
      </c>
      <c r="E227" s="496">
        <v>20121</v>
      </c>
      <c r="F227" s="497">
        <v>42836</v>
      </c>
      <c r="G227" s="496" t="s">
        <v>1268</v>
      </c>
      <c r="H227" s="496">
        <v>3</v>
      </c>
      <c r="I227" s="495" t="s">
        <v>1269</v>
      </c>
      <c r="J227" s="495" t="s">
        <v>1270</v>
      </c>
      <c r="K227" s="495" t="s">
        <v>1271</v>
      </c>
      <c r="L227" s="495" t="s">
        <v>576</v>
      </c>
      <c r="M227" s="495" t="s">
        <v>47</v>
      </c>
      <c r="N227" s="496">
        <v>12150</v>
      </c>
      <c r="O227" s="510"/>
      <c r="P227" s="498">
        <v>0</v>
      </c>
      <c r="Q227" s="498">
        <v>0</v>
      </c>
      <c r="R227" s="498">
        <v>300000</v>
      </c>
      <c r="S227" s="498">
        <v>3000000</v>
      </c>
      <c r="T227" s="498">
        <v>3300000</v>
      </c>
      <c r="U227" s="498">
        <v>4</v>
      </c>
      <c r="V227" s="498">
        <v>5</v>
      </c>
      <c r="W227" s="498">
        <v>9</v>
      </c>
      <c r="X227" s="498">
        <v>6.18</v>
      </c>
      <c r="Y227" s="498">
        <v>3200</v>
      </c>
      <c r="Z227" s="499">
        <v>88</v>
      </c>
    </row>
    <row r="228" spans="1:26" ht="20.100000000000001" customHeight="1">
      <c r="A228" s="494" t="s">
        <v>1272</v>
      </c>
      <c r="B228" s="495" t="s">
        <v>1273</v>
      </c>
      <c r="C228" s="495" t="s">
        <v>1274</v>
      </c>
      <c r="D228" s="496" t="s">
        <v>589</v>
      </c>
      <c r="E228" s="496">
        <v>8103</v>
      </c>
      <c r="F228" s="497">
        <v>42829</v>
      </c>
      <c r="G228" s="496" t="s">
        <v>1275</v>
      </c>
      <c r="H228" s="496">
        <v>2</v>
      </c>
      <c r="I228" s="495" t="s">
        <v>21</v>
      </c>
      <c r="J228" s="495" t="s">
        <v>21</v>
      </c>
      <c r="K228" s="495" t="s">
        <v>1276</v>
      </c>
      <c r="L228" s="495" t="s">
        <v>1277</v>
      </c>
      <c r="M228" s="495" t="s">
        <v>138</v>
      </c>
      <c r="N228" s="496">
        <v>92170</v>
      </c>
      <c r="O228" s="510" t="s">
        <v>1278</v>
      </c>
      <c r="P228" s="498">
        <v>1600000</v>
      </c>
      <c r="Q228" s="498">
        <v>5000</v>
      </c>
      <c r="R228" s="498">
        <v>1500000</v>
      </c>
      <c r="S228" s="498">
        <v>100000</v>
      </c>
      <c r="T228" s="498">
        <v>3205000</v>
      </c>
      <c r="U228" s="498">
        <v>3</v>
      </c>
      <c r="V228" s="498">
        <v>0</v>
      </c>
      <c r="W228" s="498">
        <v>3</v>
      </c>
      <c r="X228" s="498">
        <v>295</v>
      </c>
      <c r="Y228" s="498">
        <v>26432</v>
      </c>
      <c r="Z228" s="499">
        <v>0</v>
      </c>
    </row>
    <row r="229" spans="1:26" ht="20.100000000000001" customHeight="1">
      <c r="A229" s="494" t="s">
        <v>1279</v>
      </c>
      <c r="B229" s="495" t="s">
        <v>1280</v>
      </c>
      <c r="C229" s="495" t="s">
        <v>1281</v>
      </c>
      <c r="D229" s="496" t="s">
        <v>58</v>
      </c>
      <c r="E229" s="496">
        <v>23953</v>
      </c>
      <c r="F229" s="497">
        <v>42852</v>
      </c>
      <c r="G229" s="496">
        <v>68</v>
      </c>
      <c r="H229" s="496">
        <v>5</v>
      </c>
      <c r="I229" s="495"/>
      <c r="J229" s="495"/>
      <c r="K229" s="495" t="s">
        <v>1282</v>
      </c>
      <c r="L229" s="495" t="s">
        <v>1283</v>
      </c>
      <c r="M229" s="495" t="s">
        <v>1284</v>
      </c>
      <c r="N229" s="496">
        <v>31140</v>
      </c>
      <c r="O229" s="510"/>
      <c r="P229" s="498">
        <v>1000000</v>
      </c>
      <c r="Q229" s="498">
        <v>200000</v>
      </c>
      <c r="R229" s="498">
        <v>1000000</v>
      </c>
      <c r="S229" s="498">
        <v>1000000</v>
      </c>
      <c r="T229" s="498">
        <v>3200000</v>
      </c>
      <c r="U229" s="498">
        <v>8</v>
      </c>
      <c r="V229" s="498">
        <v>2</v>
      </c>
      <c r="W229" s="498">
        <v>10</v>
      </c>
      <c r="X229" s="498">
        <v>73.34</v>
      </c>
      <c r="Y229" s="498">
        <v>10140</v>
      </c>
      <c r="Z229" s="499">
        <v>0</v>
      </c>
    </row>
    <row r="230" spans="1:26" ht="20.100000000000001" customHeight="1">
      <c r="A230" s="494" t="s">
        <v>1285</v>
      </c>
      <c r="B230" s="495" t="s">
        <v>1286</v>
      </c>
      <c r="C230" s="495" t="s">
        <v>1287</v>
      </c>
      <c r="D230" s="496" t="s">
        <v>51</v>
      </c>
      <c r="E230" s="496">
        <v>35101</v>
      </c>
      <c r="F230" s="497">
        <v>42849</v>
      </c>
      <c r="G230" s="500">
        <v>42888</v>
      </c>
      <c r="H230" s="496">
        <v>1</v>
      </c>
      <c r="I230" s="495"/>
      <c r="J230" s="495"/>
      <c r="K230" s="495" t="s">
        <v>1288</v>
      </c>
      <c r="L230" s="495" t="s">
        <v>1289</v>
      </c>
      <c r="M230" s="495" t="s">
        <v>365</v>
      </c>
      <c r="N230" s="496">
        <v>10120</v>
      </c>
      <c r="O230" s="510"/>
      <c r="P230" s="498">
        <v>500000</v>
      </c>
      <c r="Q230" s="498">
        <v>400000</v>
      </c>
      <c r="R230" s="498">
        <v>2100000</v>
      </c>
      <c r="S230" s="498">
        <v>200000</v>
      </c>
      <c r="T230" s="498">
        <v>3200000</v>
      </c>
      <c r="U230" s="498">
        <v>2</v>
      </c>
      <c r="V230" s="498">
        <v>0</v>
      </c>
      <c r="W230" s="498">
        <v>2</v>
      </c>
      <c r="X230" s="498">
        <v>151.47</v>
      </c>
      <c r="Y230" s="498">
        <v>1300</v>
      </c>
      <c r="Z230" s="499">
        <v>334</v>
      </c>
    </row>
    <row r="231" spans="1:26" ht="20.100000000000001" customHeight="1">
      <c r="A231" s="494" t="s">
        <v>1290</v>
      </c>
      <c r="B231" s="495" t="s">
        <v>1291</v>
      </c>
      <c r="C231" s="495" t="s">
        <v>1292</v>
      </c>
      <c r="D231" s="496" t="s">
        <v>395</v>
      </c>
      <c r="E231" s="496">
        <v>22210</v>
      </c>
      <c r="F231" s="497">
        <v>42846</v>
      </c>
      <c r="G231" s="496" t="s">
        <v>1293</v>
      </c>
      <c r="H231" s="496">
        <v>3</v>
      </c>
      <c r="I231" s="495"/>
      <c r="J231" s="495"/>
      <c r="K231" s="495" t="s">
        <v>1294</v>
      </c>
      <c r="L231" s="495" t="s">
        <v>68</v>
      </c>
      <c r="M231" s="495" t="s">
        <v>47</v>
      </c>
      <c r="N231" s="496">
        <v>12130</v>
      </c>
      <c r="O231" s="510"/>
      <c r="P231" s="498">
        <v>660000</v>
      </c>
      <c r="Q231" s="498">
        <v>0</v>
      </c>
      <c r="R231" s="498">
        <v>1400000</v>
      </c>
      <c r="S231" s="498">
        <v>1000000</v>
      </c>
      <c r="T231" s="498">
        <v>3060000</v>
      </c>
      <c r="U231" s="498">
        <v>11</v>
      </c>
      <c r="V231" s="498">
        <v>4</v>
      </c>
      <c r="W231" s="498">
        <v>15</v>
      </c>
      <c r="X231" s="498">
        <v>120</v>
      </c>
      <c r="Y231" s="498">
        <v>540</v>
      </c>
      <c r="Z231" s="499">
        <v>540</v>
      </c>
    </row>
    <row r="232" spans="1:26" ht="20.100000000000001" customHeight="1">
      <c r="A232" s="494" t="s">
        <v>1295</v>
      </c>
      <c r="B232" s="495" t="s">
        <v>1296</v>
      </c>
      <c r="C232" s="495" t="s">
        <v>1297</v>
      </c>
      <c r="D232" s="496" t="s">
        <v>615</v>
      </c>
      <c r="E232" s="496">
        <v>10222</v>
      </c>
      <c r="F232" s="497">
        <v>42849</v>
      </c>
      <c r="G232" s="496" t="s">
        <v>1298</v>
      </c>
      <c r="H232" s="496">
        <v>6</v>
      </c>
      <c r="I232" s="495"/>
      <c r="J232" s="495"/>
      <c r="K232" s="495" t="s">
        <v>1299</v>
      </c>
      <c r="L232" s="495" t="s">
        <v>1300</v>
      </c>
      <c r="M232" s="495" t="s">
        <v>1301</v>
      </c>
      <c r="N232" s="496">
        <v>75000</v>
      </c>
      <c r="O232" s="510" t="s">
        <v>1302</v>
      </c>
      <c r="P232" s="498">
        <v>500000</v>
      </c>
      <c r="Q232" s="498">
        <v>1800000</v>
      </c>
      <c r="R232" s="498">
        <v>400000</v>
      </c>
      <c r="S232" s="498">
        <v>300000</v>
      </c>
      <c r="T232" s="498">
        <v>3000000</v>
      </c>
      <c r="U232" s="498">
        <v>0</v>
      </c>
      <c r="V232" s="498">
        <v>22</v>
      </c>
      <c r="W232" s="498">
        <v>22</v>
      </c>
      <c r="X232" s="498">
        <v>45.78</v>
      </c>
      <c r="Y232" s="498">
        <v>312</v>
      </c>
      <c r="Z232" s="499">
        <v>240</v>
      </c>
    </row>
    <row r="233" spans="1:26" ht="20.100000000000001" customHeight="1">
      <c r="A233" s="494" t="s">
        <v>1303</v>
      </c>
      <c r="B233" s="495" t="s">
        <v>1304</v>
      </c>
      <c r="C233" s="495" t="s">
        <v>1305</v>
      </c>
      <c r="D233" s="496" t="s">
        <v>58</v>
      </c>
      <c r="E233" s="496">
        <v>23953</v>
      </c>
      <c r="F233" s="497">
        <v>42837</v>
      </c>
      <c r="G233" s="496" t="s">
        <v>1306</v>
      </c>
      <c r="H233" s="496">
        <v>9</v>
      </c>
      <c r="I233" s="495"/>
      <c r="J233" s="495" t="s">
        <v>1307</v>
      </c>
      <c r="K233" s="495" t="s">
        <v>1308</v>
      </c>
      <c r="L233" s="495" t="s">
        <v>1309</v>
      </c>
      <c r="M233" s="495" t="s">
        <v>233</v>
      </c>
      <c r="N233" s="496">
        <v>10800</v>
      </c>
      <c r="O233" s="510" t="s">
        <v>1310</v>
      </c>
      <c r="P233" s="498">
        <v>0</v>
      </c>
      <c r="Q233" s="498">
        <v>400000</v>
      </c>
      <c r="R233" s="498">
        <v>2000000</v>
      </c>
      <c r="S233" s="498">
        <v>600000</v>
      </c>
      <c r="T233" s="498">
        <v>3000000</v>
      </c>
      <c r="U233" s="498">
        <v>4</v>
      </c>
      <c r="V233" s="498">
        <v>0</v>
      </c>
      <c r="W233" s="498">
        <v>4</v>
      </c>
      <c r="X233" s="498">
        <v>435.46</v>
      </c>
      <c r="Y233" s="498">
        <v>6280</v>
      </c>
      <c r="Z233" s="499">
        <v>312</v>
      </c>
    </row>
    <row r="234" spans="1:26" ht="20.100000000000001" customHeight="1">
      <c r="A234" s="494" t="s">
        <v>1311</v>
      </c>
      <c r="B234" s="495" t="s">
        <v>1312</v>
      </c>
      <c r="C234" s="495" t="s">
        <v>1313</v>
      </c>
      <c r="D234" s="496" t="s">
        <v>93</v>
      </c>
      <c r="E234" s="496">
        <v>8103</v>
      </c>
      <c r="F234" s="497">
        <v>42843</v>
      </c>
      <c r="G234" s="496"/>
      <c r="H234" s="496">
        <v>5</v>
      </c>
      <c r="I234" s="495"/>
      <c r="J234" s="495"/>
      <c r="K234" s="495" t="s">
        <v>1314</v>
      </c>
      <c r="L234" s="495" t="s">
        <v>1315</v>
      </c>
      <c r="M234" s="495" t="s">
        <v>832</v>
      </c>
      <c r="N234" s="496">
        <v>53000</v>
      </c>
      <c r="O234" s="510">
        <v>817852948</v>
      </c>
      <c r="P234" s="498">
        <v>300000</v>
      </c>
      <c r="Q234" s="498">
        <v>0</v>
      </c>
      <c r="R234" s="498">
        <v>2150000</v>
      </c>
      <c r="S234" s="498">
        <v>500000</v>
      </c>
      <c r="T234" s="498">
        <v>2950000</v>
      </c>
      <c r="U234" s="498">
        <v>5</v>
      </c>
      <c r="V234" s="498">
        <v>2</v>
      </c>
      <c r="W234" s="498">
        <v>7</v>
      </c>
      <c r="X234" s="498">
        <v>255</v>
      </c>
      <c r="Y234" s="498">
        <v>151045</v>
      </c>
      <c r="Z234" s="499">
        <v>21045</v>
      </c>
    </row>
    <row r="235" spans="1:26" ht="20.100000000000001" customHeight="1">
      <c r="A235" s="494" t="s">
        <v>1316</v>
      </c>
      <c r="B235" s="495" t="s">
        <v>1317</v>
      </c>
      <c r="C235" s="495" t="s">
        <v>1318</v>
      </c>
      <c r="D235" s="496" t="s">
        <v>265</v>
      </c>
      <c r="E235" s="496">
        <v>22220</v>
      </c>
      <c r="F235" s="497">
        <v>42849</v>
      </c>
      <c r="G235" s="496">
        <v>365</v>
      </c>
      <c r="H235" s="496">
        <v>2</v>
      </c>
      <c r="I235" s="495"/>
      <c r="J235" s="495" t="s">
        <v>1319</v>
      </c>
      <c r="K235" s="495" t="s">
        <v>1320</v>
      </c>
      <c r="L235" s="495" t="s">
        <v>1321</v>
      </c>
      <c r="M235" s="495" t="s">
        <v>1322</v>
      </c>
      <c r="N235" s="496">
        <v>43120</v>
      </c>
      <c r="O235" s="510"/>
      <c r="P235" s="498">
        <v>100000</v>
      </c>
      <c r="Q235" s="498">
        <v>100000</v>
      </c>
      <c r="R235" s="498">
        <v>2500000</v>
      </c>
      <c r="S235" s="498">
        <v>200000</v>
      </c>
      <c r="T235" s="498">
        <v>2900000</v>
      </c>
      <c r="U235" s="498">
        <v>4</v>
      </c>
      <c r="V235" s="498">
        <v>3</v>
      </c>
      <c r="W235" s="498">
        <v>7</v>
      </c>
      <c r="X235" s="498">
        <v>48.1</v>
      </c>
      <c r="Y235" s="498">
        <v>860</v>
      </c>
      <c r="Z235" s="499">
        <v>224</v>
      </c>
    </row>
    <row r="236" spans="1:26" ht="20.100000000000001" customHeight="1">
      <c r="A236" s="494" t="s">
        <v>1323</v>
      </c>
      <c r="B236" s="495" t="s">
        <v>1324</v>
      </c>
      <c r="C236" s="495" t="s">
        <v>1325</v>
      </c>
      <c r="D236" s="496" t="s">
        <v>1326</v>
      </c>
      <c r="E236" s="496">
        <v>8103</v>
      </c>
      <c r="F236" s="497">
        <v>42836</v>
      </c>
      <c r="G236" s="496" t="s">
        <v>1327</v>
      </c>
      <c r="H236" s="496">
        <v>7</v>
      </c>
      <c r="I236" s="495"/>
      <c r="J236" s="495"/>
      <c r="K236" s="495" t="s">
        <v>546</v>
      </c>
      <c r="L236" s="495" t="s">
        <v>546</v>
      </c>
      <c r="M236" s="495" t="s">
        <v>547</v>
      </c>
      <c r="N236" s="496">
        <v>50000</v>
      </c>
      <c r="O236" s="510"/>
      <c r="P236" s="498">
        <v>1500000</v>
      </c>
      <c r="Q236" s="498">
        <v>0</v>
      </c>
      <c r="R236" s="498">
        <v>1000000</v>
      </c>
      <c r="S236" s="498">
        <v>300000</v>
      </c>
      <c r="T236" s="498">
        <v>2800000</v>
      </c>
      <c r="U236" s="498">
        <v>2</v>
      </c>
      <c r="V236" s="498">
        <v>1</v>
      </c>
      <c r="W236" s="498">
        <v>3</v>
      </c>
      <c r="X236" s="498">
        <v>363</v>
      </c>
      <c r="Y236" s="498">
        <v>3336</v>
      </c>
      <c r="Z236" s="499">
        <v>0</v>
      </c>
    </row>
    <row r="237" spans="1:26" ht="20.100000000000001" customHeight="1">
      <c r="A237" s="494" t="s">
        <v>1328</v>
      </c>
      <c r="B237" s="495" t="s">
        <v>1329</v>
      </c>
      <c r="C237" s="495" t="s">
        <v>1330</v>
      </c>
      <c r="D237" s="496">
        <v>37</v>
      </c>
      <c r="E237" s="496">
        <v>31001</v>
      </c>
      <c r="F237" s="497">
        <v>42845</v>
      </c>
      <c r="G237" s="496" t="s">
        <v>1331</v>
      </c>
      <c r="H237" s="496">
        <v>2</v>
      </c>
      <c r="I237" s="495"/>
      <c r="J237" s="495" t="s">
        <v>1332</v>
      </c>
      <c r="K237" s="495" t="s">
        <v>1333</v>
      </c>
      <c r="L237" s="495" t="s">
        <v>1333</v>
      </c>
      <c r="M237" s="495" t="s">
        <v>1334</v>
      </c>
      <c r="N237" s="496">
        <v>56160</v>
      </c>
      <c r="O237" s="510"/>
      <c r="P237" s="498">
        <v>100000</v>
      </c>
      <c r="Q237" s="498">
        <v>1000000</v>
      </c>
      <c r="R237" s="498">
        <v>1100000</v>
      </c>
      <c r="S237" s="498">
        <v>500000</v>
      </c>
      <c r="T237" s="498">
        <v>2700000</v>
      </c>
      <c r="U237" s="498">
        <v>8</v>
      </c>
      <c r="V237" s="498">
        <v>0</v>
      </c>
      <c r="W237" s="498">
        <v>8</v>
      </c>
      <c r="X237" s="498">
        <v>196.73</v>
      </c>
      <c r="Y237" s="498">
        <v>1540</v>
      </c>
      <c r="Z237" s="499">
        <v>519</v>
      </c>
    </row>
    <row r="238" spans="1:26" ht="20.100000000000001" customHeight="1">
      <c r="A238" s="494" t="s">
        <v>1335</v>
      </c>
      <c r="B238" s="495" t="s">
        <v>1336</v>
      </c>
      <c r="C238" s="495" t="s">
        <v>1337</v>
      </c>
      <c r="D238" s="496" t="s">
        <v>328</v>
      </c>
      <c r="E238" s="496">
        <v>25111</v>
      </c>
      <c r="F238" s="497">
        <v>42850</v>
      </c>
      <c r="G238" s="496">
        <v>57</v>
      </c>
      <c r="H238" s="496">
        <v>12</v>
      </c>
      <c r="I238" s="495"/>
      <c r="J238" s="495"/>
      <c r="K238" s="495" t="s">
        <v>1338</v>
      </c>
      <c r="L238" s="495" t="s">
        <v>1339</v>
      </c>
      <c r="M238" s="495" t="s">
        <v>1284</v>
      </c>
      <c r="N238" s="496">
        <v>31000</v>
      </c>
      <c r="O238" s="510"/>
      <c r="P238" s="498">
        <v>400000</v>
      </c>
      <c r="Q238" s="498">
        <v>300000</v>
      </c>
      <c r="R238" s="498">
        <v>1000000</v>
      </c>
      <c r="S238" s="498">
        <v>1000000</v>
      </c>
      <c r="T238" s="498">
        <v>2700000</v>
      </c>
      <c r="U238" s="498">
        <v>4</v>
      </c>
      <c r="V238" s="498">
        <v>0</v>
      </c>
      <c r="W238" s="498">
        <v>4</v>
      </c>
      <c r="X238" s="498">
        <v>41</v>
      </c>
      <c r="Y238" s="498">
        <v>1600</v>
      </c>
      <c r="Z238" s="499">
        <v>360</v>
      </c>
    </row>
    <row r="239" spans="1:26" ht="20.100000000000001" customHeight="1">
      <c r="A239" s="494" t="s">
        <v>1340</v>
      </c>
      <c r="B239" s="495" t="s">
        <v>1341</v>
      </c>
      <c r="C239" s="495" t="s">
        <v>1342</v>
      </c>
      <c r="D239" s="496" t="s">
        <v>1343</v>
      </c>
      <c r="E239" s="496">
        <v>16210</v>
      </c>
      <c r="F239" s="497">
        <v>42852</v>
      </c>
      <c r="G239" s="496"/>
      <c r="H239" s="496">
        <v>1</v>
      </c>
      <c r="I239" s="495"/>
      <c r="J239" s="495"/>
      <c r="K239" s="495" t="s">
        <v>1344</v>
      </c>
      <c r="L239" s="495" t="s">
        <v>1345</v>
      </c>
      <c r="M239" s="495" t="s">
        <v>923</v>
      </c>
      <c r="N239" s="496">
        <v>33000</v>
      </c>
      <c r="O239" s="510"/>
      <c r="P239" s="498">
        <v>60000</v>
      </c>
      <c r="Q239" s="498">
        <v>200000</v>
      </c>
      <c r="R239" s="498">
        <v>1600000</v>
      </c>
      <c r="S239" s="498">
        <v>800000</v>
      </c>
      <c r="T239" s="498">
        <v>2660000</v>
      </c>
      <c r="U239" s="498">
        <v>6</v>
      </c>
      <c r="V239" s="498">
        <v>3</v>
      </c>
      <c r="W239" s="498">
        <v>9</v>
      </c>
      <c r="X239" s="498">
        <v>57</v>
      </c>
      <c r="Y239" s="498">
        <v>9808</v>
      </c>
      <c r="Z239" s="499">
        <v>384</v>
      </c>
    </row>
    <row r="240" spans="1:26" ht="20.100000000000001" customHeight="1">
      <c r="A240" s="494" t="s">
        <v>1346</v>
      </c>
      <c r="B240" s="495" t="s">
        <v>1347</v>
      </c>
      <c r="C240" s="495" t="s">
        <v>1274</v>
      </c>
      <c r="D240" s="496" t="s">
        <v>589</v>
      </c>
      <c r="E240" s="496">
        <v>8103</v>
      </c>
      <c r="F240" s="497">
        <v>42843</v>
      </c>
      <c r="G240" s="496" t="s">
        <v>1348</v>
      </c>
      <c r="H240" s="496">
        <v>1</v>
      </c>
      <c r="I240" s="495" t="s">
        <v>21</v>
      </c>
      <c r="J240" s="495" t="s">
        <v>21</v>
      </c>
      <c r="K240" s="495" t="s">
        <v>1349</v>
      </c>
      <c r="L240" s="495" t="s">
        <v>1350</v>
      </c>
      <c r="M240" s="495" t="s">
        <v>138</v>
      </c>
      <c r="N240" s="496">
        <v>92120</v>
      </c>
      <c r="O240" s="510" t="s">
        <v>1351</v>
      </c>
      <c r="P240" s="498">
        <v>1000000</v>
      </c>
      <c r="Q240" s="498">
        <v>2000</v>
      </c>
      <c r="R240" s="498">
        <v>1500000</v>
      </c>
      <c r="S240" s="498">
        <v>100000</v>
      </c>
      <c r="T240" s="498">
        <v>2602000</v>
      </c>
      <c r="U240" s="498">
        <v>2</v>
      </c>
      <c r="V240" s="498">
        <v>0</v>
      </c>
      <c r="W240" s="498">
        <v>2</v>
      </c>
      <c r="X240" s="498">
        <v>187</v>
      </c>
      <c r="Y240" s="498">
        <v>5600</v>
      </c>
      <c r="Z240" s="499">
        <v>4000</v>
      </c>
    </row>
    <row r="241" spans="1:26" ht="20.100000000000001" customHeight="1">
      <c r="A241" s="494" t="s">
        <v>1352</v>
      </c>
      <c r="B241" s="495" t="s">
        <v>1353</v>
      </c>
      <c r="C241" s="495" t="s">
        <v>1354</v>
      </c>
      <c r="D241" s="496" t="s">
        <v>589</v>
      </c>
      <c r="E241" s="496">
        <v>8103</v>
      </c>
      <c r="F241" s="497">
        <v>42852</v>
      </c>
      <c r="G241" s="496" t="s">
        <v>1355</v>
      </c>
      <c r="H241" s="496">
        <v>10</v>
      </c>
      <c r="I241" s="495"/>
      <c r="J241" s="495"/>
      <c r="K241" s="495" t="s">
        <v>1356</v>
      </c>
      <c r="L241" s="495" t="s">
        <v>1357</v>
      </c>
      <c r="M241" s="495" t="s">
        <v>664</v>
      </c>
      <c r="N241" s="496">
        <v>72160</v>
      </c>
      <c r="O241" s="510"/>
      <c r="P241" s="498">
        <v>0</v>
      </c>
      <c r="Q241" s="498">
        <v>0</v>
      </c>
      <c r="R241" s="498">
        <v>1500000</v>
      </c>
      <c r="S241" s="498">
        <v>1000000</v>
      </c>
      <c r="T241" s="498">
        <v>2500000</v>
      </c>
      <c r="U241" s="498">
        <v>4</v>
      </c>
      <c r="V241" s="498">
        <v>1</v>
      </c>
      <c r="W241" s="498">
        <v>5</v>
      </c>
      <c r="X241" s="498">
        <v>360</v>
      </c>
      <c r="Y241" s="498">
        <v>133440</v>
      </c>
      <c r="Z241" s="499">
        <v>0</v>
      </c>
    </row>
    <row r="242" spans="1:26" ht="20.100000000000001" customHeight="1">
      <c r="A242" s="494" t="s">
        <v>1358</v>
      </c>
      <c r="B242" s="495" t="s">
        <v>1359</v>
      </c>
      <c r="C242" s="495" t="s">
        <v>1360</v>
      </c>
      <c r="D242" s="496" t="s">
        <v>534</v>
      </c>
      <c r="E242" s="496">
        <v>10139</v>
      </c>
      <c r="F242" s="497">
        <v>42850</v>
      </c>
      <c r="G242" s="496" t="s">
        <v>1361</v>
      </c>
      <c r="H242" s="496">
        <v>2</v>
      </c>
      <c r="I242" s="495"/>
      <c r="J242" s="495"/>
      <c r="K242" s="495" t="s">
        <v>1362</v>
      </c>
      <c r="L242" s="495" t="s">
        <v>1363</v>
      </c>
      <c r="M242" s="495" t="s">
        <v>165</v>
      </c>
      <c r="N242" s="496">
        <v>62000</v>
      </c>
      <c r="O242" s="510"/>
      <c r="P242" s="498">
        <v>0</v>
      </c>
      <c r="Q242" s="498">
        <v>1000000</v>
      </c>
      <c r="R242" s="498">
        <v>500000</v>
      </c>
      <c r="S242" s="498">
        <v>1000000</v>
      </c>
      <c r="T242" s="498">
        <v>2500000</v>
      </c>
      <c r="U242" s="498">
        <v>0</v>
      </c>
      <c r="V242" s="498">
        <v>3</v>
      </c>
      <c r="W242" s="498">
        <v>3</v>
      </c>
      <c r="X242" s="498">
        <v>64.31</v>
      </c>
      <c r="Y242" s="498">
        <v>8412</v>
      </c>
      <c r="Z242" s="499">
        <v>160</v>
      </c>
    </row>
    <row r="243" spans="1:26" ht="20.100000000000001" customHeight="1">
      <c r="A243" s="494" t="s">
        <v>1364</v>
      </c>
      <c r="B243" s="495" t="s">
        <v>1365</v>
      </c>
      <c r="C243" s="495" t="s">
        <v>1366</v>
      </c>
      <c r="D243" s="496" t="s">
        <v>58</v>
      </c>
      <c r="E243" s="496">
        <v>23953</v>
      </c>
      <c r="F243" s="497">
        <v>42844</v>
      </c>
      <c r="G243" s="496">
        <v>295</v>
      </c>
      <c r="H243" s="496">
        <v>5</v>
      </c>
      <c r="I243" s="495"/>
      <c r="J243" s="495"/>
      <c r="K243" s="495" t="s">
        <v>1367</v>
      </c>
      <c r="L243" s="495" t="s">
        <v>1368</v>
      </c>
      <c r="M243" s="495" t="s">
        <v>1180</v>
      </c>
      <c r="N243" s="496">
        <v>67120</v>
      </c>
      <c r="O243" s="510">
        <v>872117389</v>
      </c>
      <c r="P243" s="498">
        <v>1000000</v>
      </c>
      <c r="Q243" s="498">
        <v>0</v>
      </c>
      <c r="R243" s="498">
        <v>500000</v>
      </c>
      <c r="S243" s="498">
        <v>1000000</v>
      </c>
      <c r="T243" s="498">
        <v>2500000</v>
      </c>
      <c r="U243" s="498">
        <v>2</v>
      </c>
      <c r="V243" s="498">
        <v>1</v>
      </c>
      <c r="W243" s="498">
        <v>3</v>
      </c>
      <c r="X243" s="498">
        <v>90.5</v>
      </c>
      <c r="Y243" s="498">
        <v>4700</v>
      </c>
      <c r="Z243" s="499">
        <v>0</v>
      </c>
    </row>
    <row r="244" spans="1:26" ht="20.100000000000001" customHeight="1">
      <c r="A244" s="494" t="s">
        <v>1369</v>
      </c>
      <c r="B244" s="495" t="s">
        <v>1370</v>
      </c>
      <c r="C244" s="495" t="s">
        <v>1371</v>
      </c>
      <c r="D244" s="496" t="s">
        <v>1079</v>
      </c>
      <c r="E244" s="496">
        <v>22299</v>
      </c>
      <c r="F244" s="497">
        <v>42835</v>
      </c>
      <c r="G244" s="496">
        <v>1</v>
      </c>
      <c r="H244" s="496">
        <v>4</v>
      </c>
      <c r="I244" s="495"/>
      <c r="J244" s="495"/>
      <c r="K244" s="495" t="s">
        <v>1372</v>
      </c>
      <c r="L244" s="495" t="s">
        <v>1373</v>
      </c>
      <c r="M244" s="495" t="s">
        <v>331</v>
      </c>
      <c r="N244" s="496">
        <v>41250</v>
      </c>
      <c r="O244" s="510" t="s">
        <v>1374</v>
      </c>
      <c r="P244" s="498">
        <v>350000</v>
      </c>
      <c r="Q244" s="498">
        <v>1000000</v>
      </c>
      <c r="R244" s="498">
        <v>570000</v>
      </c>
      <c r="S244" s="498">
        <v>500000</v>
      </c>
      <c r="T244" s="498">
        <v>2420000</v>
      </c>
      <c r="U244" s="498">
        <v>5</v>
      </c>
      <c r="V244" s="498">
        <v>0</v>
      </c>
      <c r="W244" s="498">
        <v>5</v>
      </c>
      <c r="X244" s="498">
        <v>93</v>
      </c>
      <c r="Y244" s="498">
        <v>529</v>
      </c>
      <c r="Z244" s="499">
        <v>342</v>
      </c>
    </row>
    <row r="245" spans="1:26" ht="20.100000000000001" customHeight="1">
      <c r="A245" s="494" t="s">
        <v>1375</v>
      </c>
      <c r="B245" s="495" t="s">
        <v>1376</v>
      </c>
      <c r="C245" s="495" t="s">
        <v>1377</v>
      </c>
      <c r="D245" s="496" t="s">
        <v>559</v>
      </c>
      <c r="E245" s="496">
        <v>22230</v>
      </c>
      <c r="F245" s="497">
        <v>42843</v>
      </c>
      <c r="G245" s="496">
        <v>141</v>
      </c>
      <c r="H245" s="496">
        <v>3</v>
      </c>
      <c r="I245" s="495"/>
      <c r="J245" s="495"/>
      <c r="K245" s="495" t="s">
        <v>1378</v>
      </c>
      <c r="L245" s="495" t="s">
        <v>1379</v>
      </c>
      <c r="M245" s="495" t="s">
        <v>639</v>
      </c>
      <c r="N245" s="496">
        <v>46000</v>
      </c>
      <c r="O245" s="510" t="s">
        <v>1380</v>
      </c>
      <c r="P245" s="498">
        <v>0</v>
      </c>
      <c r="Q245" s="498">
        <v>400000</v>
      </c>
      <c r="R245" s="498">
        <v>1500000</v>
      </c>
      <c r="S245" s="498">
        <v>500000</v>
      </c>
      <c r="T245" s="498">
        <v>2400000</v>
      </c>
      <c r="U245" s="498">
        <v>1</v>
      </c>
      <c r="V245" s="498">
        <v>2</v>
      </c>
      <c r="W245" s="498">
        <v>3</v>
      </c>
      <c r="X245" s="498">
        <v>116</v>
      </c>
      <c r="Y245" s="498">
        <v>5844</v>
      </c>
      <c r="Z245" s="499">
        <v>112</v>
      </c>
    </row>
    <row r="246" spans="1:26" ht="20.100000000000001" customHeight="1">
      <c r="A246" s="494" t="s">
        <v>1381</v>
      </c>
      <c r="B246" s="495" t="s">
        <v>1382</v>
      </c>
      <c r="C246" s="495" t="s">
        <v>1274</v>
      </c>
      <c r="D246" s="496" t="s">
        <v>589</v>
      </c>
      <c r="E246" s="496">
        <v>8103</v>
      </c>
      <c r="F246" s="497">
        <v>42829</v>
      </c>
      <c r="G246" s="496" t="s">
        <v>1383</v>
      </c>
      <c r="H246" s="496">
        <v>2</v>
      </c>
      <c r="I246" s="495" t="s">
        <v>21</v>
      </c>
      <c r="J246" s="495" t="s">
        <v>21</v>
      </c>
      <c r="K246" s="495" t="s">
        <v>1276</v>
      </c>
      <c r="L246" s="495" t="s">
        <v>1277</v>
      </c>
      <c r="M246" s="495" t="s">
        <v>138</v>
      </c>
      <c r="N246" s="496">
        <v>92170</v>
      </c>
      <c r="O246" s="510" t="s">
        <v>1384</v>
      </c>
      <c r="P246" s="498">
        <v>600000</v>
      </c>
      <c r="Q246" s="498">
        <v>5000</v>
      </c>
      <c r="R246" s="498">
        <v>1500000</v>
      </c>
      <c r="S246" s="498">
        <v>100000</v>
      </c>
      <c r="T246" s="498">
        <v>2205000</v>
      </c>
      <c r="U246" s="498">
        <v>3</v>
      </c>
      <c r="V246" s="498">
        <v>0</v>
      </c>
      <c r="W246" s="498">
        <v>3</v>
      </c>
      <c r="X246" s="498">
        <v>295</v>
      </c>
      <c r="Y246" s="498">
        <v>9696</v>
      </c>
      <c r="Z246" s="499">
        <v>0</v>
      </c>
    </row>
    <row r="247" spans="1:26" ht="20.100000000000001" customHeight="1">
      <c r="A247" s="494" t="s">
        <v>1385</v>
      </c>
      <c r="B247" s="495" t="s">
        <v>1386</v>
      </c>
      <c r="C247" s="495" t="s">
        <v>1387</v>
      </c>
      <c r="D247" s="496" t="s">
        <v>534</v>
      </c>
      <c r="E247" s="496">
        <v>10139</v>
      </c>
      <c r="F247" s="497">
        <v>42828</v>
      </c>
      <c r="G247" s="496" t="s">
        <v>1388</v>
      </c>
      <c r="H247" s="496"/>
      <c r="I247" s="495"/>
      <c r="J247" s="495" t="s">
        <v>1389</v>
      </c>
      <c r="K247" s="495" t="s">
        <v>503</v>
      </c>
      <c r="L247" s="495" t="s">
        <v>503</v>
      </c>
      <c r="M247" s="495" t="s">
        <v>24</v>
      </c>
      <c r="N247" s="496">
        <v>13130</v>
      </c>
      <c r="O247" s="510" t="s">
        <v>1390</v>
      </c>
      <c r="P247" s="498">
        <v>400000</v>
      </c>
      <c r="Q247" s="498">
        <v>1500000</v>
      </c>
      <c r="R247" s="498">
        <v>200000</v>
      </c>
      <c r="S247" s="498">
        <v>20000</v>
      </c>
      <c r="T247" s="498">
        <v>2120000</v>
      </c>
      <c r="U247" s="498">
        <v>5</v>
      </c>
      <c r="V247" s="498">
        <v>5</v>
      </c>
      <c r="W247" s="498">
        <v>10</v>
      </c>
      <c r="X247" s="498">
        <v>27</v>
      </c>
      <c r="Y247" s="498">
        <v>140</v>
      </c>
      <c r="Z247" s="499">
        <v>140</v>
      </c>
    </row>
    <row r="248" spans="1:26" ht="20.100000000000001" customHeight="1">
      <c r="A248" s="494" t="s">
        <v>1391</v>
      </c>
      <c r="B248" s="495" t="s">
        <v>1392</v>
      </c>
      <c r="C248" s="495" t="s">
        <v>1393</v>
      </c>
      <c r="D248" s="496">
        <v>37</v>
      </c>
      <c r="E248" s="496">
        <v>31001</v>
      </c>
      <c r="F248" s="497">
        <v>42836</v>
      </c>
      <c r="G248" s="496" t="s">
        <v>1394</v>
      </c>
      <c r="H248" s="496">
        <v>2</v>
      </c>
      <c r="I248" s="495"/>
      <c r="J248" s="495"/>
      <c r="K248" s="495" t="s">
        <v>1395</v>
      </c>
      <c r="L248" s="495" t="s">
        <v>1045</v>
      </c>
      <c r="M248" s="495" t="s">
        <v>74</v>
      </c>
      <c r="N248" s="496">
        <v>10240</v>
      </c>
      <c r="O248" s="510" t="s">
        <v>1396</v>
      </c>
      <c r="P248" s="498">
        <v>0</v>
      </c>
      <c r="Q248" s="498">
        <v>0</v>
      </c>
      <c r="R248" s="498">
        <v>1000000</v>
      </c>
      <c r="S248" s="498">
        <v>1000000</v>
      </c>
      <c r="T248" s="498">
        <v>2000000</v>
      </c>
      <c r="U248" s="498">
        <v>10</v>
      </c>
      <c r="V248" s="498">
        <v>21</v>
      </c>
      <c r="W248" s="498">
        <v>31</v>
      </c>
      <c r="X248" s="498">
        <v>453</v>
      </c>
      <c r="Y248" s="498">
        <v>7695</v>
      </c>
      <c r="Z248" s="499">
        <v>7695</v>
      </c>
    </row>
    <row r="249" spans="1:26" ht="20.100000000000001" customHeight="1">
      <c r="A249" s="494" t="s">
        <v>1397</v>
      </c>
      <c r="B249" s="495" t="s">
        <v>1398</v>
      </c>
      <c r="C249" s="495" t="s">
        <v>383</v>
      </c>
      <c r="D249" s="496" t="s">
        <v>35</v>
      </c>
      <c r="E249" s="496">
        <v>33121</v>
      </c>
      <c r="F249" s="497">
        <v>42852</v>
      </c>
      <c r="G249" s="496">
        <v>170</v>
      </c>
      <c r="H249" s="496">
        <v>6</v>
      </c>
      <c r="I249" s="495"/>
      <c r="J249" s="495"/>
      <c r="K249" s="495" t="s">
        <v>1399</v>
      </c>
      <c r="L249" s="495" t="s">
        <v>1400</v>
      </c>
      <c r="M249" s="495" t="s">
        <v>372</v>
      </c>
      <c r="N249" s="496">
        <v>25140</v>
      </c>
      <c r="O249" s="510"/>
      <c r="P249" s="498">
        <v>0</v>
      </c>
      <c r="Q249" s="498">
        <v>0</v>
      </c>
      <c r="R249" s="498">
        <v>1700000</v>
      </c>
      <c r="S249" s="498">
        <v>300000</v>
      </c>
      <c r="T249" s="498">
        <v>2000000</v>
      </c>
      <c r="U249" s="498">
        <v>8</v>
      </c>
      <c r="V249" s="498">
        <v>0</v>
      </c>
      <c r="W249" s="498">
        <v>8</v>
      </c>
      <c r="X249" s="498">
        <v>192</v>
      </c>
      <c r="Y249" s="498">
        <v>11228</v>
      </c>
      <c r="Z249" s="499">
        <v>2380</v>
      </c>
    </row>
    <row r="250" spans="1:26" ht="20.100000000000001" customHeight="1">
      <c r="A250" s="494" t="s">
        <v>1401</v>
      </c>
      <c r="B250" s="495" t="s">
        <v>1402</v>
      </c>
      <c r="C250" s="495" t="s">
        <v>1313</v>
      </c>
      <c r="D250" s="496" t="s">
        <v>93</v>
      </c>
      <c r="E250" s="496">
        <v>8103</v>
      </c>
      <c r="F250" s="497">
        <v>42843</v>
      </c>
      <c r="G250" s="496"/>
      <c r="H250" s="496">
        <v>5</v>
      </c>
      <c r="I250" s="495"/>
      <c r="J250" s="495"/>
      <c r="K250" s="495" t="s">
        <v>1314</v>
      </c>
      <c r="L250" s="495" t="s">
        <v>1315</v>
      </c>
      <c r="M250" s="495" t="s">
        <v>832</v>
      </c>
      <c r="N250" s="496">
        <v>53000</v>
      </c>
      <c r="O250" s="510"/>
      <c r="P250" s="498">
        <v>0</v>
      </c>
      <c r="Q250" s="498">
        <v>0</v>
      </c>
      <c r="R250" s="498">
        <v>1500000</v>
      </c>
      <c r="S250" s="498">
        <v>500000</v>
      </c>
      <c r="T250" s="498">
        <v>2000000</v>
      </c>
      <c r="U250" s="498">
        <v>4</v>
      </c>
      <c r="V250" s="498">
        <v>0</v>
      </c>
      <c r="W250" s="498">
        <v>4</v>
      </c>
      <c r="X250" s="498">
        <v>455</v>
      </c>
      <c r="Y250" s="498">
        <v>1600</v>
      </c>
      <c r="Z250" s="499">
        <v>0</v>
      </c>
    </row>
    <row r="251" spans="1:26" ht="20.100000000000001" customHeight="1">
      <c r="A251" s="494" t="s">
        <v>1403</v>
      </c>
      <c r="B251" s="495" t="s">
        <v>1404</v>
      </c>
      <c r="C251" s="495" t="s">
        <v>1313</v>
      </c>
      <c r="D251" s="496" t="s">
        <v>93</v>
      </c>
      <c r="E251" s="496">
        <v>8103</v>
      </c>
      <c r="F251" s="497">
        <v>42843</v>
      </c>
      <c r="G251" s="496"/>
      <c r="H251" s="496">
        <v>7</v>
      </c>
      <c r="I251" s="495"/>
      <c r="J251" s="495"/>
      <c r="K251" s="495" t="s">
        <v>1405</v>
      </c>
      <c r="L251" s="495" t="s">
        <v>1315</v>
      </c>
      <c r="M251" s="495" t="s">
        <v>832</v>
      </c>
      <c r="N251" s="496">
        <v>53000</v>
      </c>
      <c r="O251" s="510" t="s">
        <v>1406</v>
      </c>
      <c r="P251" s="498">
        <v>0</v>
      </c>
      <c r="Q251" s="498">
        <v>0</v>
      </c>
      <c r="R251" s="498">
        <v>1500000</v>
      </c>
      <c r="S251" s="498">
        <v>500000</v>
      </c>
      <c r="T251" s="498">
        <v>2000000</v>
      </c>
      <c r="U251" s="498">
        <v>4</v>
      </c>
      <c r="V251" s="498">
        <v>0</v>
      </c>
      <c r="W251" s="498">
        <v>4</v>
      </c>
      <c r="X251" s="498">
        <v>428</v>
      </c>
      <c r="Y251" s="498">
        <v>3200</v>
      </c>
      <c r="Z251" s="499">
        <v>0</v>
      </c>
    </row>
    <row r="252" spans="1:26" ht="20.100000000000001" customHeight="1">
      <c r="A252" s="494" t="s">
        <v>1407</v>
      </c>
      <c r="B252" s="495" t="s">
        <v>1402</v>
      </c>
      <c r="C252" s="495" t="s">
        <v>1313</v>
      </c>
      <c r="D252" s="496" t="s">
        <v>93</v>
      </c>
      <c r="E252" s="496">
        <v>8103</v>
      </c>
      <c r="F252" s="497">
        <v>42843</v>
      </c>
      <c r="G252" s="496"/>
      <c r="H252" s="496">
        <v>5</v>
      </c>
      <c r="I252" s="495"/>
      <c r="J252" s="495"/>
      <c r="K252" s="495" t="s">
        <v>1314</v>
      </c>
      <c r="L252" s="495" t="s">
        <v>1315</v>
      </c>
      <c r="M252" s="495" t="s">
        <v>832</v>
      </c>
      <c r="N252" s="496">
        <v>53000</v>
      </c>
      <c r="O252" s="510"/>
      <c r="P252" s="498">
        <v>0</v>
      </c>
      <c r="Q252" s="498">
        <v>0</v>
      </c>
      <c r="R252" s="498">
        <v>1500000</v>
      </c>
      <c r="S252" s="498">
        <v>500000</v>
      </c>
      <c r="T252" s="498">
        <v>2000000</v>
      </c>
      <c r="U252" s="498">
        <v>4</v>
      </c>
      <c r="V252" s="498">
        <v>0</v>
      </c>
      <c r="W252" s="498">
        <v>4</v>
      </c>
      <c r="X252" s="498">
        <v>455</v>
      </c>
      <c r="Y252" s="498">
        <v>1600</v>
      </c>
      <c r="Z252" s="499">
        <v>0</v>
      </c>
    </row>
    <row r="253" spans="1:26" ht="20.100000000000001" customHeight="1">
      <c r="A253" s="494" t="s">
        <v>1408</v>
      </c>
      <c r="B253" s="495" t="s">
        <v>1409</v>
      </c>
      <c r="C253" s="495" t="s">
        <v>1410</v>
      </c>
      <c r="D253" s="496" t="s">
        <v>1343</v>
      </c>
      <c r="E253" s="496">
        <v>16210</v>
      </c>
      <c r="F253" s="497">
        <v>42843</v>
      </c>
      <c r="G253" s="496"/>
      <c r="H253" s="496">
        <v>13</v>
      </c>
      <c r="I253" s="495"/>
      <c r="J253" s="495"/>
      <c r="K253" s="495" t="s">
        <v>1411</v>
      </c>
      <c r="L253" s="495" t="s">
        <v>1412</v>
      </c>
      <c r="M253" s="495" t="s">
        <v>923</v>
      </c>
      <c r="N253" s="496">
        <v>32190</v>
      </c>
      <c r="O253" s="510"/>
      <c r="P253" s="498">
        <v>84000</v>
      </c>
      <c r="Q253" s="498">
        <v>500000</v>
      </c>
      <c r="R253" s="498">
        <v>300000</v>
      </c>
      <c r="S253" s="498">
        <v>1000000</v>
      </c>
      <c r="T253" s="498">
        <v>1884000</v>
      </c>
      <c r="U253" s="498">
        <v>15</v>
      </c>
      <c r="V253" s="498">
        <v>0</v>
      </c>
      <c r="W253" s="498">
        <v>15</v>
      </c>
      <c r="X253" s="498">
        <v>98</v>
      </c>
      <c r="Y253" s="498">
        <v>5663</v>
      </c>
      <c r="Z253" s="499">
        <v>360</v>
      </c>
    </row>
    <row r="254" spans="1:26" ht="20.100000000000001" customHeight="1">
      <c r="A254" s="494" t="s">
        <v>1413</v>
      </c>
      <c r="B254" s="495" t="s">
        <v>1414</v>
      </c>
      <c r="C254" s="495" t="s">
        <v>1415</v>
      </c>
      <c r="D254" s="496" t="s">
        <v>615</v>
      </c>
      <c r="E254" s="496">
        <v>10222</v>
      </c>
      <c r="F254" s="497">
        <v>42849</v>
      </c>
      <c r="G254" s="496">
        <v>233</v>
      </c>
      <c r="H254" s="496">
        <v>6</v>
      </c>
      <c r="I254" s="495"/>
      <c r="J254" s="495"/>
      <c r="K254" s="495" t="s">
        <v>1416</v>
      </c>
      <c r="L254" s="495" t="s">
        <v>1300</v>
      </c>
      <c r="M254" s="495" t="s">
        <v>1301</v>
      </c>
      <c r="N254" s="496">
        <v>75000</v>
      </c>
      <c r="O254" s="510" t="s">
        <v>1417</v>
      </c>
      <c r="P254" s="498">
        <v>300000</v>
      </c>
      <c r="Q254" s="498">
        <v>800000</v>
      </c>
      <c r="R254" s="498">
        <v>150000</v>
      </c>
      <c r="S254" s="498">
        <v>500000</v>
      </c>
      <c r="T254" s="498">
        <v>1750000</v>
      </c>
      <c r="U254" s="498">
        <v>0</v>
      </c>
      <c r="V254" s="498">
        <v>6</v>
      </c>
      <c r="W254" s="498">
        <v>6</v>
      </c>
      <c r="X254" s="498">
        <v>34.799999999999997</v>
      </c>
      <c r="Y254" s="498">
        <v>268</v>
      </c>
      <c r="Z254" s="499">
        <v>128</v>
      </c>
    </row>
    <row r="255" spans="1:26" ht="20.100000000000001" customHeight="1">
      <c r="A255" s="494" t="s">
        <v>1418</v>
      </c>
      <c r="B255" s="495" t="s">
        <v>1419</v>
      </c>
      <c r="C255" s="495" t="s">
        <v>1420</v>
      </c>
      <c r="D255" s="496" t="s">
        <v>1421</v>
      </c>
      <c r="E255" s="496">
        <v>10309</v>
      </c>
      <c r="F255" s="497">
        <v>42851</v>
      </c>
      <c r="G255" s="496">
        <v>420</v>
      </c>
      <c r="H255" s="496">
        <v>10</v>
      </c>
      <c r="I255" s="495"/>
      <c r="J255" s="495"/>
      <c r="K255" s="495" t="s">
        <v>1422</v>
      </c>
      <c r="L255" s="495" t="s">
        <v>1422</v>
      </c>
      <c r="M255" s="495" t="s">
        <v>1423</v>
      </c>
      <c r="N255" s="496">
        <v>91110</v>
      </c>
      <c r="O255" s="510"/>
      <c r="P255" s="498">
        <v>500000</v>
      </c>
      <c r="Q255" s="498">
        <v>950000</v>
      </c>
      <c r="R255" s="498">
        <v>200000</v>
      </c>
      <c r="S255" s="498">
        <v>100000</v>
      </c>
      <c r="T255" s="498">
        <v>1750000</v>
      </c>
      <c r="U255" s="498">
        <v>2</v>
      </c>
      <c r="V255" s="498">
        <v>4</v>
      </c>
      <c r="W255" s="498">
        <v>6</v>
      </c>
      <c r="X255" s="498">
        <v>48.25</v>
      </c>
      <c r="Y255" s="498">
        <v>10594</v>
      </c>
      <c r="Z255" s="499">
        <v>570</v>
      </c>
    </row>
    <row r="256" spans="1:26" ht="20.100000000000001" customHeight="1">
      <c r="A256" s="494" t="s">
        <v>1424</v>
      </c>
      <c r="B256" s="495" t="s">
        <v>1425</v>
      </c>
      <c r="C256" s="495" t="s">
        <v>1426</v>
      </c>
      <c r="D256" s="496">
        <v>37</v>
      </c>
      <c r="E256" s="496">
        <v>31001</v>
      </c>
      <c r="F256" s="497">
        <v>42846</v>
      </c>
      <c r="G256" s="496" t="s">
        <v>1427</v>
      </c>
      <c r="H256" s="496">
        <v>4</v>
      </c>
      <c r="I256" s="495" t="s">
        <v>21</v>
      </c>
      <c r="J256" s="495" t="s">
        <v>21</v>
      </c>
      <c r="K256" s="495" t="s">
        <v>1428</v>
      </c>
      <c r="L256" s="495" t="s">
        <v>1429</v>
      </c>
      <c r="M256" s="495" t="s">
        <v>639</v>
      </c>
      <c r="N256" s="496">
        <v>45170</v>
      </c>
      <c r="O256" s="510"/>
      <c r="P256" s="498">
        <v>120000</v>
      </c>
      <c r="Q256" s="498">
        <v>300000</v>
      </c>
      <c r="R256" s="498">
        <v>1000000</v>
      </c>
      <c r="S256" s="498">
        <v>300000</v>
      </c>
      <c r="T256" s="498">
        <v>1720000</v>
      </c>
      <c r="U256" s="498">
        <v>16</v>
      </c>
      <c r="V256" s="498">
        <v>0</v>
      </c>
      <c r="W256" s="498">
        <v>16</v>
      </c>
      <c r="X256" s="498">
        <v>309.60000000000002</v>
      </c>
      <c r="Y256" s="498">
        <v>3364</v>
      </c>
      <c r="Z256" s="499">
        <v>280</v>
      </c>
    </row>
    <row r="257" spans="1:26" ht="20.100000000000001" customHeight="1">
      <c r="A257" s="494" t="s">
        <v>1430</v>
      </c>
      <c r="B257" s="495" t="s">
        <v>1431</v>
      </c>
      <c r="C257" s="495" t="s">
        <v>1432</v>
      </c>
      <c r="D257" s="496" t="s">
        <v>891</v>
      </c>
      <c r="E257" s="496">
        <v>11041</v>
      </c>
      <c r="F257" s="497">
        <v>42850</v>
      </c>
      <c r="G257" s="496">
        <v>250</v>
      </c>
      <c r="H257" s="496">
        <v>1</v>
      </c>
      <c r="I257" s="495"/>
      <c r="J257" s="495" t="s">
        <v>1433</v>
      </c>
      <c r="K257" s="495" t="s">
        <v>1434</v>
      </c>
      <c r="L257" s="495" t="s">
        <v>1435</v>
      </c>
      <c r="M257" s="495" t="s">
        <v>16</v>
      </c>
      <c r="N257" s="496">
        <v>10900</v>
      </c>
      <c r="O257" s="510" t="s">
        <v>1436</v>
      </c>
      <c r="P257" s="498">
        <v>0</v>
      </c>
      <c r="Q257" s="498">
        <v>600000</v>
      </c>
      <c r="R257" s="498">
        <v>900000</v>
      </c>
      <c r="S257" s="498">
        <v>200000</v>
      </c>
      <c r="T257" s="498">
        <v>1700000</v>
      </c>
      <c r="U257" s="498">
        <v>2</v>
      </c>
      <c r="V257" s="498">
        <v>3</v>
      </c>
      <c r="W257" s="498">
        <v>5</v>
      </c>
      <c r="X257" s="498">
        <v>26.5</v>
      </c>
      <c r="Y257" s="498">
        <v>143</v>
      </c>
      <c r="Z257" s="499">
        <v>49</v>
      </c>
    </row>
    <row r="258" spans="1:26" ht="20.100000000000001" customHeight="1">
      <c r="A258" s="494" t="s">
        <v>1437</v>
      </c>
      <c r="B258" s="495" t="s">
        <v>1438</v>
      </c>
      <c r="C258" s="495" t="s">
        <v>1313</v>
      </c>
      <c r="D258" s="496" t="s">
        <v>93</v>
      </c>
      <c r="E258" s="496">
        <v>8103</v>
      </c>
      <c r="F258" s="497">
        <v>42849</v>
      </c>
      <c r="G258" s="496">
        <v>300</v>
      </c>
      <c r="H258" s="496">
        <v>3</v>
      </c>
      <c r="I258" s="495"/>
      <c r="J258" s="495"/>
      <c r="K258" s="495" t="s">
        <v>1439</v>
      </c>
      <c r="L258" s="495" t="s">
        <v>1315</v>
      </c>
      <c r="M258" s="495" t="s">
        <v>832</v>
      </c>
      <c r="N258" s="496">
        <v>53000</v>
      </c>
      <c r="O258" s="510"/>
      <c r="P258" s="498">
        <v>39000</v>
      </c>
      <c r="Q258" s="498">
        <v>150000</v>
      </c>
      <c r="R258" s="498">
        <v>1200000</v>
      </c>
      <c r="S258" s="498">
        <v>150000</v>
      </c>
      <c r="T258" s="498">
        <v>1539000</v>
      </c>
      <c r="U258" s="498">
        <v>4</v>
      </c>
      <c r="V258" s="498">
        <v>0</v>
      </c>
      <c r="W258" s="498">
        <v>4</v>
      </c>
      <c r="X258" s="498">
        <v>445</v>
      </c>
      <c r="Y258" s="498">
        <v>3200</v>
      </c>
      <c r="Z258" s="499">
        <v>0</v>
      </c>
    </row>
    <row r="259" spans="1:26" ht="20.100000000000001" customHeight="1">
      <c r="A259" s="494" t="s">
        <v>1440</v>
      </c>
      <c r="B259" s="495" t="s">
        <v>1441</v>
      </c>
      <c r="C259" s="495" t="s">
        <v>1442</v>
      </c>
      <c r="D259" s="496" t="s">
        <v>559</v>
      </c>
      <c r="E259" s="496">
        <v>22230</v>
      </c>
      <c r="F259" s="497">
        <v>42850</v>
      </c>
      <c r="G259" s="496">
        <v>87</v>
      </c>
      <c r="H259" s="496">
        <v>7</v>
      </c>
      <c r="I259" s="495"/>
      <c r="J259" s="495"/>
      <c r="K259" s="495" t="s">
        <v>1443</v>
      </c>
      <c r="L259" s="495" t="s">
        <v>46</v>
      </c>
      <c r="M259" s="495" t="s">
        <v>47</v>
      </c>
      <c r="N259" s="496">
        <v>12160</v>
      </c>
      <c r="O259" s="510"/>
      <c r="P259" s="498">
        <v>0</v>
      </c>
      <c r="Q259" s="498">
        <v>0</v>
      </c>
      <c r="R259" s="498">
        <v>1500000</v>
      </c>
      <c r="S259" s="498">
        <v>0</v>
      </c>
      <c r="T259" s="498">
        <v>1500000</v>
      </c>
      <c r="U259" s="498">
        <v>3</v>
      </c>
      <c r="V259" s="498">
        <v>0</v>
      </c>
      <c r="W259" s="498">
        <v>3</v>
      </c>
      <c r="X259" s="498">
        <v>494.62</v>
      </c>
      <c r="Y259" s="498">
        <v>144</v>
      </c>
      <c r="Z259" s="499">
        <v>144</v>
      </c>
    </row>
    <row r="260" spans="1:26" ht="20.100000000000001" customHeight="1">
      <c r="A260" s="494" t="s">
        <v>1444</v>
      </c>
      <c r="B260" s="495" t="s">
        <v>1445</v>
      </c>
      <c r="C260" s="495" t="s">
        <v>1274</v>
      </c>
      <c r="D260" s="496" t="s">
        <v>589</v>
      </c>
      <c r="E260" s="496">
        <v>8103</v>
      </c>
      <c r="F260" s="497">
        <v>42850</v>
      </c>
      <c r="G260" s="496" t="s">
        <v>1446</v>
      </c>
      <c r="H260" s="496">
        <v>8</v>
      </c>
      <c r="I260" s="495" t="s">
        <v>21</v>
      </c>
      <c r="J260" s="495" t="s">
        <v>21</v>
      </c>
      <c r="K260" s="495" t="s">
        <v>1257</v>
      </c>
      <c r="L260" s="495" t="s">
        <v>1211</v>
      </c>
      <c r="M260" s="495" t="s">
        <v>138</v>
      </c>
      <c r="N260" s="496">
        <v>92000</v>
      </c>
      <c r="O260" s="510"/>
      <c r="P260" s="498">
        <v>1000000</v>
      </c>
      <c r="Q260" s="498">
        <v>0</v>
      </c>
      <c r="R260" s="498">
        <v>300000</v>
      </c>
      <c r="S260" s="498">
        <v>200000</v>
      </c>
      <c r="T260" s="498">
        <v>1500000</v>
      </c>
      <c r="U260" s="498">
        <v>2</v>
      </c>
      <c r="V260" s="498">
        <v>0</v>
      </c>
      <c r="W260" s="498">
        <v>2</v>
      </c>
      <c r="X260" s="498">
        <v>60</v>
      </c>
      <c r="Y260" s="498">
        <v>24800</v>
      </c>
      <c r="Z260" s="499">
        <v>5372</v>
      </c>
    </row>
    <row r="261" spans="1:26" ht="20.100000000000001" customHeight="1">
      <c r="A261" s="494" t="s">
        <v>1447</v>
      </c>
      <c r="B261" s="495" t="s">
        <v>1448</v>
      </c>
      <c r="C261" s="495" t="s">
        <v>1449</v>
      </c>
      <c r="D261" s="496" t="s">
        <v>1450</v>
      </c>
      <c r="E261" s="496">
        <v>1630</v>
      </c>
      <c r="F261" s="497">
        <v>42844</v>
      </c>
      <c r="G261" s="496" t="s">
        <v>1451</v>
      </c>
      <c r="H261" s="496">
        <v>12</v>
      </c>
      <c r="I261" s="495"/>
      <c r="J261" s="495"/>
      <c r="K261" s="495" t="s">
        <v>1452</v>
      </c>
      <c r="L261" s="495" t="s">
        <v>1453</v>
      </c>
      <c r="M261" s="495" t="s">
        <v>261</v>
      </c>
      <c r="N261" s="496">
        <v>90110</v>
      </c>
      <c r="O261" s="510"/>
      <c r="P261" s="498">
        <v>0</v>
      </c>
      <c r="Q261" s="498">
        <v>500000</v>
      </c>
      <c r="R261" s="498">
        <v>800000</v>
      </c>
      <c r="S261" s="498">
        <v>50000</v>
      </c>
      <c r="T261" s="498">
        <v>1350000</v>
      </c>
      <c r="U261" s="498">
        <v>5</v>
      </c>
      <c r="V261" s="498">
        <v>0</v>
      </c>
      <c r="W261" s="498">
        <v>5</v>
      </c>
      <c r="X261" s="498">
        <v>87</v>
      </c>
      <c r="Y261" s="498">
        <v>1427</v>
      </c>
      <c r="Z261" s="499">
        <v>217</v>
      </c>
    </row>
    <row r="262" spans="1:26" ht="20.100000000000001" customHeight="1">
      <c r="A262" s="494" t="s">
        <v>1454</v>
      </c>
      <c r="B262" s="495" t="s">
        <v>1455</v>
      </c>
      <c r="C262" s="495" t="s">
        <v>703</v>
      </c>
      <c r="D262" s="496" t="s">
        <v>589</v>
      </c>
      <c r="E262" s="496">
        <v>8103</v>
      </c>
      <c r="F262" s="497">
        <v>42846</v>
      </c>
      <c r="G262" s="496" t="s">
        <v>1456</v>
      </c>
      <c r="H262" s="496">
        <v>6</v>
      </c>
      <c r="I262" s="495"/>
      <c r="J262" s="495"/>
      <c r="K262" s="495" t="s">
        <v>1457</v>
      </c>
      <c r="L262" s="495" t="s">
        <v>1458</v>
      </c>
      <c r="M262" s="495" t="s">
        <v>261</v>
      </c>
      <c r="N262" s="496">
        <v>90000</v>
      </c>
      <c r="O262" s="510"/>
      <c r="P262" s="498">
        <v>1000000</v>
      </c>
      <c r="Q262" s="498">
        <v>0</v>
      </c>
      <c r="R262" s="498">
        <v>80000</v>
      </c>
      <c r="S262" s="498">
        <v>100000</v>
      </c>
      <c r="T262" s="498">
        <v>1180000</v>
      </c>
      <c r="U262" s="498">
        <v>4</v>
      </c>
      <c r="V262" s="498">
        <v>0</v>
      </c>
      <c r="W262" s="498">
        <v>4</v>
      </c>
      <c r="X262" s="498">
        <v>240</v>
      </c>
      <c r="Y262" s="498">
        <v>59957</v>
      </c>
      <c r="Z262" s="499">
        <v>0</v>
      </c>
    </row>
    <row r="263" spans="1:26" ht="20.100000000000001" customHeight="1">
      <c r="A263" s="494" t="s">
        <v>1459</v>
      </c>
      <c r="B263" s="495" t="s">
        <v>1460</v>
      </c>
      <c r="C263" s="495" t="s">
        <v>1461</v>
      </c>
      <c r="D263" s="496">
        <v>68</v>
      </c>
      <c r="E263" s="496">
        <v>28299</v>
      </c>
      <c r="F263" s="497">
        <v>42845</v>
      </c>
      <c r="G263" s="496" t="s">
        <v>21</v>
      </c>
      <c r="H263" s="496">
        <v>7</v>
      </c>
      <c r="I263" s="495"/>
      <c r="J263" s="495"/>
      <c r="K263" s="495" t="s">
        <v>1462</v>
      </c>
      <c r="L263" s="495" t="s">
        <v>1463</v>
      </c>
      <c r="M263" s="495" t="s">
        <v>420</v>
      </c>
      <c r="N263" s="496">
        <v>27000</v>
      </c>
      <c r="O263" s="510">
        <v>914982642</v>
      </c>
      <c r="P263" s="498">
        <v>400000</v>
      </c>
      <c r="Q263" s="498">
        <v>300000</v>
      </c>
      <c r="R263" s="498">
        <v>370000</v>
      </c>
      <c r="S263" s="498">
        <v>60000</v>
      </c>
      <c r="T263" s="498">
        <v>1130000</v>
      </c>
      <c r="U263" s="498">
        <v>4</v>
      </c>
      <c r="V263" s="498">
        <v>1</v>
      </c>
      <c r="W263" s="498">
        <v>5</v>
      </c>
      <c r="X263" s="498">
        <v>36.85</v>
      </c>
      <c r="Y263" s="498">
        <v>400</v>
      </c>
      <c r="Z263" s="499">
        <v>700</v>
      </c>
    </row>
    <row r="264" spans="1:26" ht="20.100000000000001" customHeight="1">
      <c r="A264" s="494" t="s">
        <v>1464</v>
      </c>
      <c r="B264" s="495" t="s">
        <v>1465</v>
      </c>
      <c r="C264" s="495" t="s">
        <v>1466</v>
      </c>
      <c r="D264" s="496">
        <v>69</v>
      </c>
      <c r="E264" s="496">
        <v>26202</v>
      </c>
      <c r="F264" s="497">
        <v>42836</v>
      </c>
      <c r="G264" s="496">
        <v>8</v>
      </c>
      <c r="H264" s="496"/>
      <c r="I264" s="495"/>
      <c r="J264" s="495"/>
      <c r="K264" s="495" t="s">
        <v>1467</v>
      </c>
      <c r="L264" s="495" t="s">
        <v>1468</v>
      </c>
      <c r="M264" s="495" t="s">
        <v>47</v>
      </c>
      <c r="N264" s="496">
        <v>12000</v>
      </c>
      <c r="O264" s="510"/>
      <c r="P264" s="498">
        <v>0</v>
      </c>
      <c r="Q264" s="498">
        <v>0</v>
      </c>
      <c r="R264" s="498">
        <v>500000</v>
      </c>
      <c r="S264" s="498">
        <v>500000</v>
      </c>
      <c r="T264" s="498">
        <v>1000000</v>
      </c>
      <c r="U264" s="498">
        <v>7</v>
      </c>
      <c r="V264" s="498">
        <v>3</v>
      </c>
      <c r="W264" s="498">
        <v>10</v>
      </c>
      <c r="X264" s="498">
        <v>65.95</v>
      </c>
      <c r="Y264" s="498">
        <v>208</v>
      </c>
      <c r="Z264" s="499">
        <v>59</v>
      </c>
    </row>
    <row r="265" spans="1:26" ht="20.100000000000001" customHeight="1">
      <c r="A265" s="494" t="s">
        <v>1469</v>
      </c>
      <c r="B265" s="495" t="s">
        <v>1470</v>
      </c>
      <c r="C265" s="495" t="s">
        <v>1038</v>
      </c>
      <c r="D265" s="496" t="s">
        <v>1033</v>
      </c>
      <c r="E265" s="496">
        <v>10621</v>
      </c>
      <c r="F265" s="497">
        <v>42851</v>
      </c>
      <c r="G265" s="496" t="s">
        <v>1471</v>
      </c>
      <c r="H265" s="496">
        <v>13</v>
      </c>
      <c r="I265" s="495"/>
      <c r="J265" s="495"/>
      <c r="K265" s="495" t="s">
        <v>1472</v>
      </c>
      <c r="L265" s="495" t="s">
        <v>1473</v>
      </c>
      <c r="M265" s="495" t="s">
        <v>323</v>
      </c>
      <c r="N265" s="496">
        <v>34250</v>
      </c>
      <c r="O265" s="510"/>
      <c r="P265" s="498">
        <v>500000</v>
      </c>
      <c r="Q265" s="498">
        <v>200000</v>
      </c>
      <c r="R265" s="498">
        <v>200000</v>
      </c>
      <c r="S265" s="498">
        <v>100000</v>
      </c>
      <c r="T265" s="498">
        <v>1000000</v>
      </c>
      <c r="U265" s="498">
        <v>3</v>
      </c>
      <c r="V265" s="498">
        <v>0</v>
      </c>
      <c r="W265" s="498">
        <v>3</v>
      </c>
      <c r="X265" s="498">
        <v>60</v>
      </c>
      <c r="Y265" s="498">
        <v>15000</v>
      </c>
      <c r="Z265" s="499">
        <v>0</v>
      </c>
    </row>
    <row r="266" spans="1:26" ht="20.100000000000001" customHeight="1">
      <c r="A266" s="494" t="s">
        <v>1474</v>
      </c>
      <c r="B266" s="495" t="s">
        <v>1475</v>
      </c>
      <c r="C266" s="495" t="s">
        <v>1476</v>
      </c>
      <c r="D266" s="496" t="s">
        <v>534</v>
      </c>
      <c r="E266" s="496">
        <v>10139</v>
      </c>
      <c r="F266" s="497">
        <v>42829</v>
      </c>
      <c r="G266" s="496" t="s">
        <v>1477</v>
      </c>
      <c r="H266" s="496">
        <v>7</v>
      </c>
      <c r="I266" s="495"/>
      <c r="J266" s="495"/>
      <c r="K266" s="495" t="s">
        <v>1478</v>
      </c>
      <c r="L266" s="495" t="s">
        <v>450</v>
      </c>
      <c r="M266" s="495" t="s">
        <v>451</v>
      </c>
      <c r="N266" s="496">
        <v>65000</v>
      </c>
      <c r="O266" s="510" t="s">
        <v>1479</v>
      </c>
      <c r="P266" s="498">
        <v>0</v>
      </c>
      <c r="Q266" s="498">
        <v>500000</v>
      </c>
      <c r="R266" s="498">
        <v>300000</v>
      </c>
      <c r="S266" s="498">
        <v>150000</v>
      </c>
      <c r="T266" s="498">
        <v>950000</v>
      </c>
      <c r="U266" s="498">
        <v>1</v>
      </c>
      <c r="V266" s="498">
        <v>1</v>
      </c>
      <c r="W266" s="498">
        <v>2</v>
      </c>
      <c r="X266" s="498">
        <v>23.1</v>
      </c>
      <c r="Y266" s="498">
        <v>1560</v>
      </c>
      <c r="Z266" s="499">
        <v>91</v>
      </c>
    </row>
    <row r="267" spans="1:26" ht="20.100000000000001" customHeight="1">
      <c r="A267" s="494" t="s">
        <v>1480</v>
      </c>
      <c r="B267" s="495" t="s">
        <v>1481</v>
      </c>
      <c r="C267" s="495" t="s">
        <v>1482</v>
      </c>
      <c r="D267" s="496" t="s">
        <v>1483</v>
      </c>
      <c r="E267" s="496">
        <v>16101</v>
      </c>
      <c r="F267" s="497">
        <v>42853</v>
      </c>
      <c r="G267" s="496" t="s">
        <v>1484</v>
      </c>
      <c r="H267" s="496">
        <v>1</v>
      </c>
      <c r="I267" s="495"/>
      <c r="J267" s="495"/>
      <c r="K267" s="495" t="s">
        <v>1485</v>
      </c>
      <c r="L267" s="495" t="s">
        <v>773</v>
      </c>
      <c r="M267" s="495" t="s">
        <v>350</v>
      </c>
      <c r="N267" s="496">
        <v>34160</v>
      </c>
      <c r="O267" s="510"/>
      <c r="P267" s="498">
        <v>0</v>
      </c>
      <c r="Q267" s="498">
        <v>200000</v>
      </c>
      <c r="R267" s="498">
        <v>500000</v>
      </c>
      <c r="S267" s="498">
        <v>200000</v>
      </c>
      <c r="T267" s="498">
        <v>900000</v>
      </c>
      <c r="U267" s="498">
        <v>7</v>
      </c>
      <c r="V267" s="498">
        <v>2</v>
      </c>
      <c r="W267" s="498">
        <v>9</v>
      </c>
      <c r="X267" s="498">
        <v>37.5</v>
      </c>
      <c r="Y267" s="498">
        <v>33032</v>
      </c>
      <c r="Z267" s="499">
        <v>440</v>
      </c>
    </row>
    <row r="268" spans="1:26" ht="20.100000000000001" customHeight="1">
      <c r="A268" s="494" t="s">
        <v>1486</v>
      </c>
      <c r="B268" s="495" t="s">
        <v>1487</v>
      </c>
      <c r="C268" s="495" t="s">
        <v>1488</v>
      </c>
      <c r="D268" s="496" t="s">
        <v>35</v>
      </c>
      <c r="E268" s="496">
        <v>33121</v>
      </c>
      <c r="F268" s="497">
        <v>42850</v>
      </c>
      <c r="G268" s="496">
        <v>221</v>
      </c>
      <c r="H268" s="496">
        <v>6</v>
      </c>
      <c r="I268" s="495"/>
      <c r="J268" s="495"/>
      <c r="K268" s="495" t="s">
        <v>1489</v>
      </c>
      <c r="L268" s="495" t="s">
        <v>1490</v>
      </c>
      <c r="M268" s="495" t="s">
        <v>547</v>
      </c>
      <c r="N268" s="496">
        <v>51140</v>
      </c>
      <c r="O268" s="510"/>
      <c r="P268" s="498">
        <v>500000</v>
      </c>
      <c r="Q268" s="498">
        <v>200000</v>
      </c>
      <c r="R268" s="498">
        <v>100000</v>
      </c>
      <c r="S268" s="498">
        <v>50000</v>
      </c>
      <c r="T268" s="498">
        <v>850000</v>
      </c>
      <c r="U268" s="498">
        <v>2</v>
      </c>
      <c r="V268" s="498">
        <v>0</v>
      </c>
      <c r="W268" s="498">
        <v>2</v>
      </c>
      <c r="X268" s="498">
        <v>32</v>
      </c>
      <c r="Y268" s="498">
        <v>1056</v>
      </c>
      <c r="Z268" s="499">
        <v>70</v>
      </c>
    </row>
    <row r="269" spans="1:26" ht="20.100000000000001" customHeight="1">
      <c r="A269" s="494" t="s">
        <v>1491</v>
      </c>
      <c r="B269" s="495" t="s">
        <v>1492</v>
      </c>
      <c r="C269" s="495" t="s">
        <v>1493</v>
      </c>
      <c r="D269" s="496" t="s">
        <v>1494</v>
      </c>
      <c r="E269" s="496">
        <v>16230</v>
      </c>
      <c r="F269" s="497">
        <v>42832</v>
      </c>
      <c r="G269" s="496" t="s">
        <v>1495</v>
      </c>
      <c r="H269" s="496">
        <v>10</v>
      </c>
      <c r="I269" s="495"/>
      <c r="J269" s="495"/>
      <c r="K269" s="495" t="s">
        <v>1496</v>
      </c>
      <c r="L269" s="495" t="s">
        <v>1496</v>
      </c>
      <c r="M269" s="495" t="s">
        <v>1151</v>
      </c>
      <c r="N269" s="496">
        <v>80180</v>
      </c>
      <c r="O269" s="510"/>
      <c r="P269" s="498">
        <v>0</v>
      </c>
      <c r="Q269" s="498">
        <v>500000</v>
      </c>
      <c r="R269" s="498">
        <v>100000</v>
      </c>
      <c r="S269" s="498">
        <v>100000</v>
      </c>
      <c r="T269" s="498">
        <v>700000</v>
      </c>
      <c r="U269" s="498">
        <v>3</v>
      </c>
      <c r="V269" s="498">
        <v>2</v>
      </c>
      <c r="W269" s="498">
        <v>5</v>
      </c>
      <c r="X269" s="498">
        <v>99</v>
      </c>
      <c r="Y269" s="498">
        <v>2520</v>
      </c>
      <c r="Z269" s="499">
        <v>36</v>
      </c>
    </row>
    <row r="270" spans="1:26" ht="20.100000000000001" customHeight="1">
      <c r="A270" s="494" t="s">
        <v>1497</v>
      </c>
      <c r="B270" s="495" t="s">
        <v>1498</v>
      </c>
      <c r="C270" s="495" t="s">
        <v>1499</v>
      </c>
      <c r="D270" s="496">
        <v>37</v>
      </c>
      <c r="E270" s="496">
        <v>31001</v>
      </c>
      <c r="F270" s="497">
        <v>42835</v>
      </c>
      <c r="G270" s="496" t="s">
        <v>1500</v>
      </c>
      <c r="H270" s="496">
        <v>7</v>
      </c>
      <c r="I270" s="495"/>
      <c r="J270" s="495"/>
      <c r="K270" s="495" t="s">
        <v>1501</v>
      </c>
      <c r="L270" s="495" t="s">
        <v>1502</v>
      </c>
      <c r="M270" s="495" t="s">
        <v>1503</v>
      </c>
      <c r="N270" s="496">
        <v>54130</v>
      </c>
      <c r="O270" s="510"/>
      <c r="P270" s="498">
        <v>400000</v>
      </c>
      <c r="Q270" s="498">
        <v>100000</v>
      </c>
      <c r="R270" s="498">
        <v>100000</v>
      </c>
      <c r="S270" s="498">
        <v>50000</v>
      </c>
      <c r="T270" s="498">
        <v>650000</v>
      </c>
      <c r="U270" s="498">
        <v>4</v>
      </c>
      <c r="V270" s="498">
        <v>0</v>
      </c>
      <c r="W270" s="498">
        <v>4</v>
      </c>
      <c r="X270" s="498">
        <v>19.600000000000001</v>
      </c>
      <c r="Y270" s="498">
        <v>1164</v>
      </c>
      <c r="Z270" s="499">
        <v>96</v>
      </c>
    </row>
    <row r="271" spans="1:26" ht="20.100000000000001" customHeight="1">
      <c r="A271" s="494" t="s">
        <v>1504</v>
      </c>
      <c r="B271" s="495" t="s">
        <v>1505</v>
      </c>
      <c r="C271" s="495" t="s">
        <v>1506</v>
      </c>
      <c r="D271" s="496">
        <v>37</v>
      </c>
      <c r="E271" s="496">
        <v>31001</v>
      </c>
      <c r="F271" s="497">
        <v>42850</v>
      </c>
      <c r="G271" s="496" t="s">
        <v>1507</v>
      </c>
      <c r="H271" s="496">
        <v>1</v>
      </c>
      <c r="I271" s="495"/>
      <c r="J271" s="495"/>
      <c r="K271" s="495" t="s">
        <v>1508</v>
      </c>
      <c r="L271" s="495" t="s">
        <v>1509</v>
      </c>
      <c r="M271" s="495" t="s">
        <v>1503</v>
      </c>
      <c r="N271" s="496">
        <v>54110</v>
      </c>
      <c r="O271" s="510"/>
      <c r="P271" s="498">
        <v>200000</v>
      </c>
      <c r="Q271" s="498">
        <v>50000</v>
      </c>
      <c r="R271" s="498">
        <v>200000</v>
      </c>
      <c r="S271" s="498">
        <v>200000</v>
      </c>
      <c r="T271" s="498">
        <v>650000</v>
      </c>
      <c r="U271" s="498">
        <v>8</v>
      </c>
      <c r="V271" s="498">
        <v>0</v>
      </c>
      <c r="W271" s="498">
        <v>8</v>
      </c>
      <c r="X271" s="498">
        <v>50.68</v>
      </c>
      <c r="Y271" s="498">
        <v>820</v>
      </c>
      <c r="Z271" s="499">
        <v>128</v>
      </c>
    </row>
    <row r="272" spans="1:26" ht="20.100000000000001" customHeight="1">
      <c r="A272" s="494" t="s">
        <v>1510</v>
      </c>
      <c r="B272" s="495" t="s">
        <v>1511</v>
      </c>
      <c r="C272" s="495" t="s">
        <v>1512</v>
      </c>
      <c r="D272" s="496" t="s">
        <v>1074</v>
      </c>
      <c r="E272" s="496">
        <v>10212</v>
      </c>
      <c r="F272" s="497">
        <v>42850</v>
      </c>
      <c r="G272" s="496" t="s">
        <v>1513</v>
      </c>
      <c r="H272" s="496">
        <v>4</v>
      </c>
      <c r="I272" s="495"/>
      <c r="J272" s="495"/>
      <c r="K272" s="495" t="s">
        <v>1514</v>
      </c>
      <c r="L272" s="495" t="s">
        <v>1515</v>
      </c>
      <c r="M272" s="495" t="s">
        <v>1223</v>
      </c>
      <c r="N272" s="496">
        <v>23000</v>
      </c>
      <c r="O272" s="510"/>
      <c r="P272" s="498">
        <v>30000</v>
      </c>
      <c r="Q272" s="498">
        <v>200000</v>
      </c>
      <c r="R272" s="498">
        <v>200000</v>
      </c>
      <c r="S272" s="498">
        <v>200000</v>
      </c>
      <c r="T272" s="498">
        <v>630000</v>
      </c>
      <c r="U272" s="498">
        <v>5</v>
      </c>
      <c r="V272" s="498">
        <v>5</v>
      </c>
      <c r="W272" s="498">
        <v>10</v>
      </c>
      <c r="X272" s="498">
        <v>5</v>
      </c>
      <c r="Y272" s="498">
        <v>25952</v>
      </c>
      <c r="Z272" s="499">
        <v>25952</v>
      </c>
    </row>
    <row r="273" spans="1:26" ht="20.100000000000001" customHeight="1">
      <c r="A273" s="494" t="s">
        <v>1516</v>
      </c>
      <c r="B273" s="495" t="s">
        <v>1517</v>
      </c>
      <c r="C273" s="495" t="s">
        <v>1518</v>
      </c>
      <c r="D273" s="496" t="s">
        <v>1014</v>
      </c>
      <c r="E273" s="496">
        <v>16220</v>
      </c>
      <c r="F273" s="497">
        <v>42829</v>
      </c>
      <c r="G273" s="496" t="s">
        <v>1519</v>
      </c>
      <c r="H273" s="496">
        <v>5</v>
      </c>
      <c r="I273" s="495"/>
      <c r="J273" s="495"/>
      <c r="K273" s="495" t="s">
        <v>1520</v>
      </c>
      <c r="L273" s="495" t="s">
        <v>1521</v>
      </c>
      <c r="M273" s="495" t="s">
        <v>380</v>
      </c>
      <c r="N273" s="496">
        <v>37000</v>
      </c>
      <c r="O273" s="510">
        <v>861416795</v>
      </c>
      <c r="P273" s="498">
        <v>0</v>
      </c>
      <c r="Q273" s="498">
        <v>20000</v>
      </c>
      <c r="R273" s="498">
        <v>250000</v>
      </c>
      <c r="S273" s="498">
        <v>300000</v>
      </c>
      <c r="T273" s="498">
        <v>570000</v>
      </c>
      <c r="U273" s="498">
        <v>16</v>
      </c>
      <c r="V273" s="498">
        <v>7</v>
      </c>
      <c r="W273" s="498">
        <v>23</v>
      </c>
      <c r="X273" s="498">
        <v>79.400000000000006</v>
      </c>
      <c r="Y273" s="498">
        <v>144000</v>
      </c>
      <c r="Z273" s="499">
        <v>14400</v>
      </c>
    </row>
    <row r="274" spans="1:26" ht="20.100000000000001" customHeight="1">
      <c r="A274" s="494" t="s">
        <v>1522</v>
      </c>
      <c r="B274" s="495" t="s">
        <v>1523</v>
      </c>
      <c r="C274" s="495" t="s">
        <v>1499</v>
      </c>
      <c r="D274" s="496">
        <v>37</v>
      </c>
      <c r="E274" s="496">
        <v>31001</v>
      </c>
      <c r="F274" s="497">
        <v>42843</v>
      </c>
      <c r="G274" s="496">
        <v>91</v>
      </c>
      <c r="H274" s="496">
        <v>9</v>
      </c>
      <c r="I274" s="495"/>
      <c r="J274" s="495"/>
      <c r="K274" s="495" t="s">
        <v>1524</v>
      </c>
      <c r="L274" s="495" t="s">
        <v>1525</v>
      </c>
      <c r="M274" s="495" t="s">
        <v>1503</v>
      </c>
      <c r="N274" s="496">
        <v>54120</v>
      </c>
      <c r="O274" s="510"/>
      <c r="P274" s="498">
        <v>200000</v>
      </c>
      <c r="Q274" s="498">
        <v>50000</v>
      </c>
      <c r="R274" s="498">
        <v>50000</v>
      </c>
      <c r="S274" s="498">
        <v>20000</v>
      </c>
      <c r="T274" s="498">
        <v>320000</v>
      </c>
      <c r="U274" s="498">
        <v>6</v>
      </c>
      <c r="V274" s="498">
        <v>0</v>
      </c>
      <c r="W274" s="498">
        <v>6</v>
      </c>
      <c r="X274" s="498">
        <v>50.94</v>
      </c>
      <c r="Y274" s="498">
        <v>2048</v>
      </c>
      <c r="Z274" s="499">
        <v>165</v>
      </c>
    </row>
    <row r="275" spans="1:26" ht="20.100000000000001" customHeight="1">
      <c r="A275" s="494" t="s">
        <v>1526</v>
      </c>
      <c r="B275" s="495" t="s">
        <v>1527</v>
      </c>
      <c r="C275" s="495" t="s">
        <v>1528</v>
      </c>
      <c r="D275" s="496" t="s">
        <v>589</v>
      </c>
      <c r="E275" s="496">
        <v>8103</v>
      </c>
      <c r="F275" s="497">
        <v>42845</v>
      </c>
      <c r="G275" s="496" t="s">
        <v>1529</v>
      </c>
      <c r="H275" s="496">
        <v>9</v>
      </c>
      <c r="I275" s="495"/>
      <c r="J275" s="495"/>
      <c r="K275" s="495" t="s">
        <v>1530</v>
      </c>
      <c r="L275" s="495" t="s">
        <v>1531</v>
      </c>
      <c r="M275" s="495" t="s">
        <v>818</v>
      </c>
      <c r="N275" s="496">
        <v>36130</v>
      </c>
      <c r="O275" s="510"/>
      <c r="P275" s="498">
        <v>80000</v>
      </c>
      <c r="Q275" s="498">
        <v>0</v>
      </c>
      <c r="R275" s="498">
        <v>200000</v>
      </c>
      <c r="S275" s="498">
        <v>10000</v>
      </c>
      <c r="T275" s="498">
        <v>290000</v>
      </c>
      <c r="U275" s="498">
        <v>2</v>
      </c>
      <c r="V275" s="498">
        <v>0</v>
      </c>
      <c r="W275" s="498">
        <v>2</v>
      </c>
      <c r="X275" s="498">
        <v>180</v>
      </c>
      <c r="Y275" s="498">
        <v>0</v>
      </c>
      <c r="Z275" s="499">
        <v>0</v>
      </c>
    </row>
    <row r="276" spans="1:26" ht="20.100000000000001" customHeight="1">
      <c r="A276" s="494" t="s">
        <v>1532</v>
      </c>
      <c r="B276" s="495" t="s">
        <v>1533</v>
      </c>
      <c r="C276" s="495" t="s">
        <v>1534</v>
      </c>
      <c r="D276" s="496">
        <v>56</v>
      </c>
      <c r="E276" s="496">
        <v>23921</v>
      </c>
      <c r="F276" s="497">
        <v>42849</v>
      </c>
      <c r="G276" s="496" t="s">
        <v>1535</v>
      </c>
      <c r="H276" s="496">
        <v>2</v>
      </c>
      <c r="I276" s="495"/>
      <c r="J276" s="495"/>
      <c r="K276" s="495" t="s">
        <v>1536</v>
      </c>
      <c r="L276" s="495" t="s">
        <v>1537</v>
      </c>
      <c r="M276" s="495" t="s">
        <v>302</v>
      </c>
      <c r="N276" s="496">
        <v>52190</v>
      </c>
      <c r="O276" s="510">
        <v>954416381</v>
      </c>
      <c r="P276" s="498">
        <v>0</v>
      </c>
      <c r="Q276" s="498">
        <v>0</v>
      </c>
      <c r="R276" s="498">
        <v>20000</v>
      </c>
      <c r="S276" s="498">
        <v>100000</v>
      </c>
      <c r="T276" s="498">
        <v>120000</v>
      </c>
      <c r="U276" s="498">
        <v>6</v>
      </c>
      <c r="V276" s="498">
        <v>6</v>
      </c>
      <c r="W276" s="498">
        <v>12</v>
      </c>
      <c r="X276" s="498">
        <v>44.3</v>
      </c>
      <c r="Y276" s="498">
        <v>15748</v>
      </c>
      <c r="Z276" s="499">
        <v>811</v>
      </c>
    </row>
    <row r="277" spans="1:26" ht="20.100000000000001" customHeight="1">
      <c r="A277" s="494" t="s">
        <v>1538</v>
      </c>
      <c r="B277" s="495" t="s">
        <v>1539</v>
      </c>
      <c r="C277" s="495" t="s">
        <v>1540</v>
      </c>
      <c r="D277" s="496" t="s">
        <v>589</v>
      </c>
      <c r="E277" s="496">
        <v>8103</v>
      </c>
      <c r="F277" s="497">
        <v>42853</v>
      </c>
      <c r="G277" s="496" t="s">
        <v>1541</v>
      </c>
      <c r="H277" s="496">
        <v>3</v>
      </c>
      <c r="I277" s="495" t="s">
        <v>21</v>
      </c>
      <c r="J277" s="495" t="s">
        <v>21</v>
      </c>
      <c r="K277" s="495" t="s">
        <v>1542</v>
      </c>
      <c r="L277" s="495" t="s">
        <v>1543</v>
      </c>
      <c r="M277" s="495" t="s">
        <v>1544</v>
      </c>
      <c r="N277" s="496">
        <v>81130</v>
      </c>
      <c r="O277" s="510"/>
      <c r="P277" s="498">
        <v>0</v>
      </c>
      <c r="Q277" s="498">
        <v>0</v>
      </c>
      <c r="R277" s="498">
        <v>0</v>
      </c>
      <c r="S277" s="498">
        <v>100000</v>
      </c>
      <c r="T277" s="498">
        <v>100000</v>
      </c>
      <c r="U277" s="498">
        <v>6</v>
      </c>
      <c r="V277" s="498">
        <v>0</v>
      </c>
      <c r="W277" s="498">
        <v>6</v>
      </c>
      <c r="X277" s="498">
        <v>425</v>
      </c>
      <c r="Y277" s="498">
        <v>8078</v>
      </c>
      <c r="Z277" s="499">
        <v>0</v>
      </c>
    </row>
    <row r="278" spans="1:26" ht="20.100000000000001" customHeight="1">
      <c r="A278" s="503" t="s">
        <v>1545</v>
      </c>
      <c r="B278" s="504" t="s">
        <v>1546</v>
      </c>
      <c r="C278" s="504" t="s">
        <v>1547</v>
      </c>
      <c r="D278" s="505" t="s">
        <v>1548</v>
      </c>
      <c r="E278" s="505">
        <v>17011</v>
      </c>
      <c r="F278" s="506">
        <v>42852</v>
      </c>
      <c r="G278" s="505">
        <v>205</v>
      </c>
      <c r="H278" s="505">
        <v>3</v>
      </c>
      <c r="I278" s="504"/>
      <c r="J278" s="504" t="s">
        <v>1549</v>
      </c>
      <c r="K278" s="504" t="s">
        <v>1550</v>
      </c>
      <c r="L278" s="504" t="s">
        <v>322</v>
      </c>
      <c r="M278" s="504" t="s">
        <v>323</v>
      </c>
      <c r="N278" s="505">
        <v>34000</v>
      </c>
      <c r="O278" s="511"/>
      <c r="P278" s="507">
        <v>0</v>
      </c>
      <c r="Q278" s="507">
        <v>0</v>
      </c>
      <c r="R278" s="507">
        <v>0</v>
      </c>
      <c r="S278" s="507">
        <v>0</v>
      </c>
      <c r="T278" s="507">
        <v>0</v>
      </c>
      <c r="U278" s="507">
        <v>4</v>
      </c>
      <c r="V278" s="507">
        <v>2</v>
      </c>
      <c r="W278" s="507">
        <v>6</v>
      </c>
      <c r="X278" s="507">
        <v>38</v>
      </c>
      <c r="Y278" s="507">
        <v>168</v>
      </c>
      <c r="Z278" s="508">
        <v>168</v>
      </c>
    </row>
  </sheetData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6"/>
  <sheetViews>
    <sheetView workbookViewId="0">
      <selection activeCell="A46" sqref="A46"/>
    </sheetView>
  </sheetViews>
  <sheetFormatPr defaultRowHeight="15"/>
  <cols>
    <col min="1" max="1" width="98" style="37" customWidth="1"/>
    <col min="2" max="173" width="9.140625" style="37"/>
    <col min="174" max="174" width="98" style="37" customWidth="1"/>
    <col min="175" max="429" width="9.140625" style="37"/>
    <col min="430" max="430" width="98" style="37" customWidth="1"/>
    <col min="431" max="685" width="9.140625" style="37"/>
    <col min="686" max="686" width="98" style="37" customWidth="1"/>
    <col min="687" max="941" width="9.140625" style="37"/>
    <col min="942" max="942" width="98" style="37" customWidth="1"/>
    <col min="943" max="1197" width="9.140625" style="37"/>
    <col min="1198" max="1198" width="98" style="37" customWidth="1"/>
    <col min="1199" max="1453" width="9.140625" style="37"/>
    <col min="1454" max="1454" width="98" style="37" customWidth="1"/>
    <col min="1455" max="1709" width="9.140625" style="37"/>
    <col min="1710" max="1710" width="98" style="37" customWidth="1"/>
    <col min="1711" max="1965" width="9.140625" style="37"/>
    <col min="1966" max="1966" width="98" style="37" customWidth="1"/>
    <col min="1967" max="2221" width="9.140625" style="37"/>
    <col min="2222" max="2222" width="98" style="37" customWidth="1"/>
    <col min="2223" max="2477" width="9.140625" style="37"/>
    <col min="2478" max="2478" width="98" style="37" customWidth="1"/>
    <col min="2479" max="2733" width="9.140625" style="37"/>
    <col min="2734" max="2734" width="98" style="37" customWidth="1"/>
    <col min="2735" max="2989" width="9.140625" style="37"/>
    <col min="2990" max="2990" width="98" style="37" customWidth="1"/>
    <col min="2991" max="3245" width="9.140625" style="37"/>
    <col min="3246" max="3246" width="98" style="37" customWidth="1"/>
    <col min="3247" max="3501" width="9.140625" style="37"/>
    <col min="3502" max="3502" width="98" style="37" customWidth="1"/>
    <col min="3503" max="3757" width="9.140625" style="37"/>
    <col min="3758" max="3758" width="98" style="37" customWidth="1"/>
    <col min="3759" max="4013" width="9.140625" style="37"/>
    <col min="4014" max="4014" width="98" style="37" customWidth="1"/>
    <col min="4015" max="4269" width="9.140625" style="37"/>
    <col min="4270" max="4270" width="98" style="37" customWidth="1"/>
    <col min="4271" max="4525" width="9.140625" style="37"/>
    <col min="4526" max="4526" width="98" style="37" customWidth="1"/>
    <col min="4527" max="4781" width="9.140625" style="37"/>
    <col min="4782" max="4782" width="98" style="37" customWidth="1"/>
    <col min="4783" max="5037" width="9.140625" style="37"/>
    <col min="5038" max="5038" width="98" style="37" customWidth="1"/>
    <col min="5039" max="5293" width="9.140625" style="37"/>
    <col min="5294" max="5294" width="98" style="37" customWidth="1"/>
    <col min="5295" max="5549" width="9.140625" style="37"/>
    <col min="5550" max="5550" width="98" style="37" customWidth="1"/>
    <col min="5551" max="5805" width="9.140625" style="37"/>
    <col min="5806" max="5806" width="98" style="37" customWidth="1"/>
    <col min="5807" max="6061" width="9.140625" style="37"/>
    <col min="6062" max="6062" width="98" style="37" customWidth="1"/>
    <col min="6063" max="6317" width="9.140625" style="37"/>
    <col min="6318" max="6318" width="98" style="37" customWidth="1"/>
    <col min="6319" max="6573" width="9.140625" style="37"/>
    <col min="6574" max="6574" width="98" style="37" customWidth="1"/>
    <col min="6575" max="6829" width="9.140625" style="37"/>
    <col min="6830" max="6830" width="98" style="37" customWidth="1"/>
    <col min="6831" max="7085" width="9.140625" style="37"/>
    <col min="7086" max="7086" width="98" style="37" customWidth="1"/>
    <col min="7087" max="7341" width="9.140625" style="37"/>
    <col min="7342" max="7342" width="98" style="37" customWidth="1"/>
    <col min="7343" max="7597" width="9.140625" style="37"/>
    <col min="7598" max="7598" width="98" style="37" customWidth="1"/>
    <col min="7599" max="7853" width="9.140625" style="37"/>
    <col min="7854" max="7854" width="98" style="37" customWidth="1"/>
    <col min="7855" max="8109" width="9.140625" style="37"/>
    <col min="8110" max="8110" width="98" style="37" customWidth="1"/>
    <col min="8111" max="8365" width="9.140625" style="37"/>
    <col min="8366" max="8366" width="98" style="37" customWidth="1"/>
    <col min="8367" max="8621" width="9.140625" style="37"/>
    <col min="8622" max="8622" width="98" style="37" customWidth="1"/>
    <col min="8623" max="8877" width="9.140625" style="37"/>
    <col min="8878" max="8878" width="98" style="37" customWidth="1"/>
    <col min="8879" max="9133" width="9.140625" style="37"/>
    <col min="9134" max="9134" width="98" style="37" customWidth="1"/>
    <col min="9135" max="9389" width="9.140625" style="37"/>
    <col min="9390" max="9390" width="98" style="37" customWidth="1"/>
    <col min="9391" max="9645" width="9.140625" style="37"/>
    <col min="9646" max="9646" width="98" style="37" customWidth="1"/>
    <col min="9647" max="9901" width="9.140625" style="37"/>
    <col min="9902" max="9902" width="98" style="37" customWidth="1"/>
    <col min="9903" max="10157" width="9.140625" style="37"/>
    <col min="10158" max="10158" width="98" style="37" customWidth="1"/>
    <col min="10159" max="10413" width="9.140625" style="37"/>
    <col min="10414" max="10414" width="98" style="37" customWidth="1"/>
    <col min="10415" max="10669" width="9.140625" style="37"/>
    <col min="10670" max="10670" width="98" style="37" customWidth="1"/>
    <col min="10671" max="10925" width="9.140625" style="37"/>
    <col min="10926" max="10926" width="98" style="37" customWidth="1"/>
    <col min="10927" max="11181" width="9.140625" style="37"/>
    <col min="11182" max="11182" width="98" style="37" customWidth="1"/>
    <col min="11183" max="11437" width="9.140625" style="37"/>
    <col min="11438" max="11438" width="98" style="37" customWidth="1"/>
    <col min="11439" max="11693" width="9.140625" style="37"/>
    <col min="11694" max="11694" width="98" style="37" customWidth="1"/>
    <col min="11695" max="11949" width="9.140625" style="37"/>
    <col min="11950" max="11950" width="98" style="37" customWidth="1"/>
    <col min="11951" max="12205" width="9.140625" style="37"/>
    <col min="12206" max="12206" width="98" style="37" customWidth="1"/>
    <col min="12207" max="12461" width="9.140625" style="37"/>
    <col min="12462" max="12462" width="98" style="37" customWidth="1"/>
    <col min="12463" max="12717" width="9.140625" style="37"/>
    <col min="12718" max="12718" width="98" style="37" customWidth="1"/>
    <col min="12719" max="12973" width="9.140625" style="37"/>
    <col min="12974" max="12974" width="98" style="37" customWidth="1"/>
    <col min="12975" max="13229" width="9.140625" style="37"/>
    <col min="13230" max="13230" width="98" style="37" customWidth="1"/>
    <col min="13231" max="13485" width="9.140625" style="37"/>
    <col min="13486" max="13486" width="98" style="37" customWidth="1"/>
    <col min="13487" max="13741" width="9.140625" style="37"/>
    <col min="13742" max="13742" width="98" style="37" customWidth="1"/>
    <col min="13743" max="13997" width="9.140625" style="37"/>
    <col min="13998" max="13998" width="98" style="37" customWidth="1"/>
    <col min="13999" max="14253" width="9.140625" style="37"/>
    <col min="14254" max="14254" width="98" style="37" customWidth="1"/>
    <col min="14255" max="14509" width="9.140625" style="37"/>
    <col min="14510" max="14510" width="98" style="37" customWidth="1"/>
    <col min="14511" max="14765" width="9.140625" style="37"/>
    <col min="14766" max="14766" width="98" style="37" customWidth="1"/>
    <col min="14767" max="15021" width="9.140625" style="37"/>
    <col min="15022" max="15022" width="98" style="37" customWidth="1"/>
    <col min="15023" max="15277" width="9.140625" style="37"/>
    <col min="15278" max="15278" width="98" style="37" customWidth="1"/>
    <col min="15279" max="15533" width="9.140625" style="37"/>
    <col min="15534" max="15534" width="98" style="37" customWidth="1"/>
    <col min="15535" max="15789" width="9.140625" style="37"/>
    <col min="15790" max="15790" width="98" style="37" customWidth="1"/>
    <col min="15791" max="16045" width="9.140625" style="37"/>
    <col min="16046" max="16046" width="98" style="37" customWidth="1"/>
    <col min="16047" max="16384" width="9.140625" style="37"/>
  </cols>
  <sheetData>
    <row r="3" spans="1:1" ht="21">
      <c r="A3" s="483"/>
    </row>
    <row r="38" spans="1:1" ht="22.5" thickBot="1">
      <c r="A38" s="484"/>
    </row>
    <row r="39" spans="1:1" ht="15.75" thickTop="1">
      <c r="A39" s="485"/>
    </row>
    <row r="40" spans="1:1" ht="21">
      <c r="A40" s="487" t="s">
        <v>2336</v>
      </c>
    </row>
    <row r="41" spans="1:1" ht="21">
      <c r="A41" s="487" t="s">
        <v>2337</v>
      </c>
    </row>
    <row r="42" spans="1:1" ht="21">
      <c r="A42" s="487" t="s">
        <v>2338</v>
      </c>
    </row>
    <row r="43" spans="1:1" ht="21">
      <c r="A43" s="486" t="s">
        <v>2339</v>
      </c>
    </row>
    <row r="44" spans="1:1" ht="21">
      <c r="A44" s="486" t="s">
        <v>2340</v>
      </c>
    </row>
    <row r="45" spans="1:1" ht="21">
      <c r="A45" s="486"/>
    </row>
    <row r="46" spans="1:1" ht="21">
      <c r="A46" s="487"/>
    </row>
  </sheetData>
  <pageMargins left="0.62" right="0.3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9</vt:i4>
      </vt:variant>
    </vt:vector>
  </HeadingPairs>
  <TitlesOfParts>
    <vt:vector size="28" baseType="lpstr">
      <vt:lpstr>สรุป(1)</vt:lpstr>
      <vt:lpstr>สรุป(2)</vt:lpstr>
      <vt:lpstr>ขนาดวิสาหกิจ.</vt:lpstr>
      <vt:lpstr>กฎกระทรวง</vt:lpstr>
      <vt:lpstr>เปรียบเทียบ.ประกอบ.</vt:lpstr>
      <vt:lpstr>มากที่สุด</vt:lpstr>
      <vt:lpstr>ประกอบ.จ.</vt:lpstr>
      <vt:lpstr>ประกอบ.ประเภท.</vt:lpstr>
      <vt:lpstr>ประกอบ.จ.ประเภท.</vt:lpstr>
      <vt:lpstr>หมวดอุตสาหกรรม.</vt:lpstr>
      <vt:lpstr>ขยาย.จ.</vt:lpstr>
      <vt:lpstr>ขยาย.ประเภท.</vt:lpstr>
      <vt:lpstr>จำหน่าย.จ.</vt:lpstr>
      <vt:lpstr>จำหน่าย.ประเภท.</vt:lpstr>
      <vt:lpstr>เปรียบเทียบ.จำหน่าย</vt:lpstr>
      <vt:lpstr>เปรียบเทียบ.ประกอบ.จำหน่าย</vt:lpstr>
      <vt:lpstr>บัญชีประเภทอุตสาหกรรม</vt:lpstr>
      <vt:lpstr>ประกอบ.ชื่อ.เม.ย.60</vt:lpstr>
      <vt:lpstr>สุดท้าย</vt:lpstr>
      <vt:lpstr>ขยาย.จ.!Print_Titles</vt:lpstr>
      <vt:lpstr>ขยาย.ประเภท.!Print_Titles</vt:lpstr>
      <vt:lpstr>จำหน่าย.จ.!Print_Titles</vt:lpstr>
      <vt:lpstr>จำหน่าย.ประเภท.!Print_Titles</vt:lpstr>
      <vt:lpstr>บัญชีประเภทอุตสาหกรรม!Print_Titles</vt:lpstr>
      <vt:lpstr>ประกอบ.จ.!Print_Titles</vt:lpstr>
      <vt:lpstr>ประกอบ.จ.ประเภท.!Print_Titles</vt:lpstr>
      <vt:lpstr>ประกอบ.ชื่อ.เม.ย.60!Print_Titles</vt:lpstr>
      <vt:lpstr>ประกอบ.ประเภท.!Print_Titles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DIW</cp:lastModifiedBy>
  <cp:lastPrinted>2017-05-17T04:25:33Z</cp:lastPrinted>
  <dcterms:created xsi:type="dcterms:W3CDTF">2017-05-11T03:11:31Z</dcterms:created>
  <dcterms:modified xsi:type="dcterms:W3CDTF">2017-05-17T04:26:14Z</dcterms:modified>
</cp:coreProperties>
</file>