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et_2560\"/>
    </mc:Choice>
  </mc:AlternateContent>
  <bookViews>
    <workbookView xWindow="0" yWindow="0" windowWidth="15570" windowHeight="9750"/>
  </bookViews>
  <sheets>
    <sheet name="สรุป.(1)." sheetId="14" r:id="rId1"/>
    <sheet name="สรุป(2)." sheetId="15" r:id="rId2"/>
    <sheet name="ขนาดวิสาหกิจ." sheetId="16" r:id="rId3"/>
    <sheet name="กฏกระทรวง." sheetId="17" r:id="rId4"/>
    <sheet name="เปรียบเทียบ.ประกอบ." sheetId="18" r:id="rId5"/>
    <sheet name="มากที่สุด." sheetId="19" r:id="rId6"/>
    <sheet name="ประกอบ.จ." sheetId="20" r:id="rId7"/>
    <sheet name="ประกอบ.ประเภท" sheetId="12" r:id="rId8"/>
    <sheet name="ประกอบ.จ.ประเภท." sheetId="10" r:id="rId9"/>
    <sheet name="หมวดอุตสาหกรรม." sheetId="13" r:id="rId10"/>
    <sheet name="ขยาย.จ." sheetId="21" r:id="rId11"/>
    <sheet name="ขยาย.ประเภท." sheetId="22" r:id="rId12"/>
    <sheet name="จำหน่าย.จ." sheetId="23" r:id="rId13"/>
    <sheet name="จำหน่าย.ประเภท." sheetId="24" r:id="rId14"/>
    <sheet name="เปรียบเทียบ.จำหน่าย." sheetId="25" r:id="rId15"/>
    <sheet name="เปรียบเทียบ.ประกอบ.จำหน่าย." sheetId="26" r:id="rId16"/>
    <sheet name="บัญชีประเภทโรงงาน." sheetId="27" r:id="rId17"/>
    <sheet name="รายชื่อ.กพ.60." sheetId="1" r:id="rId18"/>
    <sheet name="สุดท้าย" sheetId="28" r:id="rId19"/>
  </sheets>
  <externalReferences>
    <externalReference r:id="rId20"/>
    <externalReference r:id="rId21"/>
  </externalReferences>
  <definedNames>
    <definedName name="_xlnm.Print_Titles" localSheetId="10">ขยาย.จ.!$2:$4</definedName>
    <definedName name="_xlnm.Print_Titles" localSheetId="11">ขยาย.ประเภท.!$2:$4</definedName>
    <definedName name="_xlnm.Print_Titles" localSheetId="12">จำหน่าย.จ.!$2:$4</definedName>
    <definedName name="_xlnm.Print_Titles" localSheetId="13">จำหน่าย.ประเภท.!$2:$4</definedName>
    <definedName name="_xlnm.Print_Titles" localSheetId="16">บัญชีประเภทโรงงาน.!$2:$3</definedName>
    <definedName name="_xlnm.Print_Titles" localSheetId="6">ประกอบ.จ.!$2:$4</definedName>
    <definedName name="_xlnm.Print_Titles" localSheetId="8">ประกอบ.จ.ประเภท.!$2:$3</definedName>
    <definedName name="_xlnm.Print_Titles" localSheetId="7">ประกอบ.ประเภท!$2:$4</definedName>
    <definedName name="_xlnm.Print_Titles" localSheetId="17">รายชื่อ.กพ.60.!$1:$2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26" l="1"/>
  <c r="L17" i="26"/>
  <c r="K17" i="26"/>
  <c r="J17" i="26"/>
  <c r="I17" i="26"/>
  <c r="H17" i="26"/>
  <c r="G17" i="26"/>
  <c r="F17" i="26"/>
  <c r="E17" i="26"/>
  <c r="D17" i="26"/>
  <c r="C17" i="26"/>
  <c r="B17" i="26"/>
  <c r="M17" i="25"/>
  <c r="L17" i="25"/>
  <c r="K17" i="25"/>
  <c r="J17" i="25"/>
  <c r="I17" i="25"/>
  <c r="H17" i="25"/>
  <c r="G17" i="25"/>
  <c r="F17" i="25"/>
  <c r="E17" i="25"/>
  <c r="D17" i="25"/>
  <c r="C17" i="25"/>
  <c r="B17" i="25"/>
  <c r="B36" i="23"/>
  <c r="C36" i="23"/>
  <c r="D36" i="23"/>
  <c r="E36" i="23"/>
  <c r="F36" i="23"/>
  <c r="G36" i="23"/>
  <c r="H36" i="23"/>
  <c r="I36" i="23"/>
  <c r="J36" i="23"/>
  <c r="K36" i="23"/>
  <c r="L36" i="23"/>
  <c r="M36" i="23"/>
  <c r="N36" i="23"/>
  <c r="H51" i="24"/>
  <c r="I51" i="24"/>
  <c r="J51" i="24"/>
  <c r="K51" i="24"/>
  <c r="L51" i="24"/>
  <c r="M51" i="24"/>
  <c r="O51" i="24"/>
  <c r="P51" i="24"/>
  <c r="Q51" i="24"/>
  <c r="R51" i="24"/>
  <c r="S51" i="24"/>
  <c r="N51" i="24"/>
  <c r="B51" i="24"/>
  <c r="D51" i="24"/>
  <c r="E51" i="24"/>
  <c r="F51" i="24"/>
  <c r="O36" i="23"/>
  <c r="P36" i="23"/>
  <c r="Q36" i="23"/>
  <c r="R36" i="23"/>
  <c r="S36" i="23"/>
  <c r="B54" i="22"/>
  <c r="C54" i="22"/>
  <c r="D54" i="22"/>
  <c r="E54" i="22"/>
  <c r="F54" i="22"/>
  <c r="G54" i="22"/>
  <c r="H54" i="22"/>
  <c r="I54" i="22"/>
  <c r="J54" i="22"/>
  <c r="K54" i="22"/>
  <c r="L54" i="22"/>
  <c r="M54" i="22"/>
  <c r="O54" i="22"/>
  <c r="P54" i="22"/>
  <c r="Q54" i="22"/>
  <c r="R54" i="22"/>
  <c r="S54" i="22"/>
  <c r="N54" i="22"/>
  <c r="S38" i="21"/>
  <c r="R38" i="21"/>
  <c r="Q38" i="21"/>
  <c r="P38" i="21"/>
  <c r="O38" i="21"/>
  <c r="N38" i="21"/>
  <c r="I38" i="21"/>
  <c r="J38" i="21"/>
  <c r="K38" i="21"/>
  <c r="L38" i="21"/>
  <c r="M38" i="21"/>
  <c r="H38" i="21"/>
  <c r="G51" i="24" l="1"/>
  <c r="C51" i="24"/>
  <c r="H21" i="15"/>
  <c r="I21" i="15"/>
  <c r="J21" i="15"/>
  <c r="K21" i="15"/>
  <c r="G21" i="15"/>
  <c r="C21" i="15"/>
  <c r="D21" i="15"/>
  <c r="E21" i="15"/>
  <c r="F21" i="15"/>
  <c r="B21" i="15"/>
  <c r="E232" i="10"/>
  <c r="F232" i="10"/>
  <c r="G232" i="10"/>
  <c r="H232" i="10"/>
  <c r="I232" i="10"/>
  <c r="M17" i="18"/>
  <c r="L17" i="18"/>
  <c r="I17" i="18"/>
  <c r="H17" i="18"/>
  <c r="E17" i="18"/>
  <c r="D17" i="18"/>
  <c r="F23" i="16"/>
  <c r="E23" i="16"/>
  <c r="D23" i="16"/>
  <c r="C23" i="16"/>
  <c r="B23" i="16"/>
  <c r="F16" i="16"/>
  <c r="E16" i="16"/>
  <c r="D16" i="16"/>
  <c r="C16" i="16"/>
  <c r="B16" i="16"/>
  <c r="F9" i="16"/>
  <c r="E9" i="16"/>
  <c r="D9" i="16"/>
  <c r="C9" i="16"/>
  <c r="B9" i="16"/>
  <c r="C25" i="13"/>
  <c r="D25" i="13"/>
  <c r="E25" i="13"/>
  <c r="F25" i="13"/>
  <c r="G25" i="13"/>
  <c r="B25" i="13"/>
  <c r="B93" i="12"/>
  <c r="C93" i="12"/>
  <c r="D93" i="12"/>
  <c r="E93" i="12"/>
  <c r="F93" i="12"/>
  <c r="G93" i="12"/>
  <c r="H93" i="12"/>
  <c r="I93" i="12"/>
  <c r="J93" i="12"/>
  <c r="K93" i="12"/>
  <c r="L93" i="12"/>
  <c r="M93" i="12"/>
  <c r="O93" i="12"/>
  <c r="P93" i="12"/>
  <c r="Q93" i="12"/>
  <c r="R93" i="12"/>
  <c r="S93" i="12"/>
  <c r="N93" i="12"/>
  <c r="D232" i="10"/>
</calcChain>
</file>

<file path=xl/sharedStrings.xml><?xml version="1.0" encoding="utf-8"?>
<sst xmlns="http://schemas.openxmlformats.org/spreadsheetml/2006/main" count="5780" uniqueCount="2377">
  <si>
    <t>DISPFACREG</t>
  </si>
  <si>
    <t>FNAME</t>
  </si>
  <si>
    <t>OBJECT</t>
  </si>
  <si>
    <t>DISP_CLASS</t>
  </si>
  <si>
    <t>ISIC_CODE</t>
  </si>
  <si>
    <t>POK_DATE</t>
  </si>
  <si>
    <t>FADDR</t>
  </si>
  <si>
    <t>FMOO</t>
  </si>
  <si>
    <t>SOI</t>
  </si>
  <si>
    <t>ROAD</t>
  </si>
  <si>
    <t>TUMNAME</t>
  </si>
  <si>
    <t>AMPNAME</t>
  </si>
  <si>
    <t>PROVNAME</t>
  </si>
  <si>
    <t>ZIPCODE</t>
  </si>
  <si>
    <t>TEL</t>
  </si>
  <si>
    <t>CAPLAND</t>
  </si>
  <si>
    <t>CAPBUILD</t>
  </si>
  <si>
    <t>CAPMACH</t>
  </si>
  <si>
    <t>CAPWORK</t>
  </si>
  <si>
    <t>INVEST</t>
  </si>
  <si>
    <t>(B.MANSK+B.MANNONSK)</t>
  </si>
  <si>
    <t>(B.WOMSK+B.WOMNONSK)</t>
  </si>
  <si>
    <t>(B.MANSK+B.MANNONSK+B.WOMSK+B.WOMNONSK)</t>
  </si>
  <si>
    <t>HP</t>
  </si>
  <si>
    <t>FAREA</t>
  </si>
  <si>
    <t>BAREA</t>
  </si>
  <si>
    <t>3-4(3)-4/60สบ</t>
  </si>
  <si>
    <t>บริษัท เฮ็ลธ์ฟู้ดส์ คอร์ปอเรชั่น จำกัด</t>
  </si>
  <si>
    <t>ทำผลิตภัณฑ์อาหารสำเร็จรูปจากเนื้อสัตว์ เช่น ลูกชิ้น ไส้กรอก</t>
  </si>
  <si>
    <t>4(3)</t>
  </si>
  <si>
    <t>น.ส.3 ก.เลขที่ 853, 910, 913</t>
  </si>
  <si>
    <t>แสลงพัน-วังม่วง</t>
  </si>
  <si>
    <t>แสลงพัน</t>
  </si>
  <si>
    <t>วังม่วง</t>
  </si>
  <si>
    <t>สระบุรี</t>
  </si>
  <si>
    <t>02-5088800</t>
  </si>
  <si>
    <t>3-88(2)-4/60สก</t>
  </si>
  <si>
    <t>บริษัท โคกเจริญ กรีนเอ็นเนอร์ยี่ จำกัด</t>
  </si>
  <si>
    <t>ผลิตพลังงานไฟฟ้าจากเชื้อเพลิงชีวมวล ขนาดกำลังการผลิต 9.9 เมกะวัตต์</t>
  </si>
  <si>
    <t>88(2)</t>
  </si>
  <si>
    <t>โฉนดที่ดินเลขที่ 5180,5181, และ 5182</t>
  </si>
  <si>
    <t>ศาลาลำดวน</t>
  </si>
  <si>
    <t>เมืองสระแก้ว</t>
  </si>
  <si>
    <t>สระแก้ว</t>
  </si>
  <si>
    <t>3-46(2)-1/60สบ</t>
  </si>
  <si>
    <t>องค์การเภสัชกรรม</t>
  </si>
  <si>
    <t>ผลิตวัคซีนป้องกันไข้หวัดใหญ่/ไข้หวัดนก</t>
  </si>
  <si>
    <t>46(2)</t>
  </si>
  <si>
    <t>63/14</t>
  </si>
  <si>
    <t>ทับกวาง</t>
  </si>
  <si>
    <t>แก่งคอย</t>
  </si>
  <si>
    <t>ข3-67(7)-3/60อย</t>
  </si>
  <si>
    <t>บริษัท ทีเอสเคที จำกัด</t>
  </si>
  <si>
    <t>ผลิตแม่พิมพ์ การซ่อมแซมแม่พิมพ์และชิ้นส่วนโลหะสำหรับอุปกรณ์อิเล็กทรอนิกส์</t>
  </si>
  <si>
    <t>67(7)</t>
  </si>
  <si>
    <t>โรจนะ</t>
  </si>
  <si>
    <t>คานหาม</t>
  </si>
  <si>
    <t>อุทัย</t>
  </si>
  <si>
    <t>พระนครศรีอยุธยา</t>
  </si>
  <si>
    <t>035-750861-6</t>
  </si>
  <si>
    <t>3-8(1)-2/60อย</t>
  </si>
  <si>
    <t>บริษัท  เถ้าแก่น้อย ฟู๊ดแอนด์มาร์เก็ตติ้ง  จำกัด (มหาชน)</t>
  </si>
  <si>
    <t>ผลิตอาหารสำเร็จรูปจากผัก พืชหรือผลไม้ เช่น สาหร่าย ขนมขบเคี้ยว ขนมอบกรอบ</t>
  </si>
  <si>
    <t>8(1)</t>
  </si>
  <si>
    <t>55/5</t>
  </si>
  <si>
    <t>สามบัณฑิต</t>
  </si>
  <si>
    <t>3-72-4/60ปจ</t>
  </si>
  <si>
    <t>บริษัท โกลบอล เอซเทค จำกัด</t>
  </si>
  <si>
    <t>ผลิตชิ้นส่วนสำหรับแผงเซลส์แสงอาทิตย์</t>
  </si>
  <si>
    <t>-</t>
  </si>
  <si>
    <t>ท่าตูม</t>
  </si>
  <si>
    <t>ศรีมหาโพธิ</t>
  </si>
  <si>
    <t>ปราจีนบุรี</t>
  </si>
  <si>
    <t>จ3-64(5)-1/60สป</t>
  </si>
  <si>
    <t>บริษัท ศรีระฟ้า จำกัด</t>
  </si>
  <si>
    <t>ทำผลิตภัณฑ์จากลวดหรือสายเคเบิ้ล</t>
  </si>
  <si>
    <t>64(5)</t>
  </si>
  <si>
    <t>45/1-3</t>
  </si>
  <si>
    <t>วัดมหาวงษ์</t>
  </si>
  <si>
    <t>ปู่เจ้าสมิงพราย</t>
  </si>
  <si>
    <t>สำโรง</t>
  </si>
  <si>
    <t>พระประแดง</t>
  </si>
  <si>
    <t>สมุทรปราการ</t>
  </si>
  <si>
    <t>3-34(3)-3/60ฉช</t>
  </si>
  <si>
    <t>บริษัท  ทริปเปิ้ล เอ บอร์ด  จำกัด</t>
  </si>
  <si>
    <t>โรงงานแปรรูปไม้โดยใช้เครื่องจักรทำการผลิตไม้วีเนียร์จากไม้ยางพาราและไม้ที่ปลูกขึ้นโดยเฉพาะ 13 ชนิด ตามมติคณะรัฐมนตรีเพื่อจำหน่าย และทำไม้อัด</t>
  </si>
  <si>
    <t>34(3)</t>
  </si>
  <si>
    <t>โฉนดที่ดินเลขที่  56078,15856 และ 16430</t>
  </si>
  <si>
    <t>สาย 331</t>
  </si>
  <si>
    <t>เกาะขนุน</t>
  </si>
  <si>
    <t>พนมสารคาม</t>
  </si>
  <si>
    <t>ฉะเชิงเทรา</t>
  </si>
  <si>
    <t>จ3-95(1)-37/60ชบ</t>
  </si>
  <si>
    <t>บริษัท อีซูซุ ตะวันออก ชลบุรี จำกัด</t>
  </si>
  <si>
    <t>ซ่อมรถยนต์</t>
  </si>
  <si>
    <t>95(1)</t>
  </si>
  <si>
    <t>777/88</t>
  </si>
  <si>
    <t>ทุ่งสุขลา</t>
  </si>
  <si>
    <t>ศรีราชา</t>
  </si>
  <si>
    <t>ชลบุรี</t>
  </si>
  <si>
    <t>038-111200</t>
  </si>
  <si>
    <t>ข3-53(1)-11/60ปจ</t>
  </si>
  <si>
    <t>บริษัท ไทยเมด ไฮเทค จำกัด</t>
  </si>
  <si>
    <t>ผลิตผลิตภัณฑ์พลาสติกสำหรับเด็ก</t>
  </si>
  <si>
    <t>53(1)</t>
  </si>
  <si>
    <t>612/18</t>
  </si>
  <si>
    <t>หนองกี่</t>
  </si>
  <si>
    <t>กบินทร์บุรี</t>
  </si>
  <si>
    <t>037625300-3 ต่อ 5008</t>
  </si>
  <si>
    <t>3-88(1)-2/60สก</t>
  </si>
  <si>
    <t>บริษัท ไอคิว เอ็นเนอร์ยี จำกัด (สหกรณ์การเกษตรศุภนิมิตอรัญประเทศ)</t>
  </si>
  <si>
    <t>ผลิตพลังงานไฟฟ้าจากเซลล์แสงอาทิตย์ กำลังการผลิต 4.996 เมกะวัตต์</t>
  </si>
  <si>
    <t>88(1)</t>
  </si>
  <si>
    <t>ที่ดินเลขที่ 8814,8815,8816</t>
  </si>
  <si>
    <t>หันทราย</t>
  </si>
  <si>
    <t>อรัญประเทศ</t>
  </si>
  <si>
    <t>3-34(3)-2/60นม</t>
  </si>
  <si>
    <t>บริษัท ซีทีเอส กรีนวูด  จำกัด</t>
  </si>
  <si>
    <t>ผลิตไม้อัด</t>
  </si>
  <si>
    <t>ทล.304</t>
  </si>
  <si>
    <t>สะแกราช</t>
  </si>
  <si>
    <t>ปักธงชัย</t>
  </si>
  <si>
    <t>นครราชสีมา</t>
  </si>
  <si>
    <t>044-756147</t>
  </si>
  <si>
    <t>3-7(1)-3/60สค</t>
  </si>
  <si>
    <t>บริษัท เอส อาร์ ไบโอมารีน จำกัด</t>
  </si>
  <si>
    <t>สกัดน้ำมันปลา</t>
  </si>
  <si>
    <t>7(1)</t>
  </si>
  <si>
    <t>69/30</t>
  </si>
  <si>
    <t>วัดศรีเมือง</t>
  </si>
  <si>
    <t>เศรษฐกิจ 1</t>
  </si>
  <si>
    <t>ท่าทราย</t>
  </si>
  <si>
    <t>เมืองสมุทรสาคร</t>
  </si>
  <si>
    <t>สมุทรสาคร</t>
  </si>
  <si>
    <t>034-816084-6</t>
  </si>
  <si>
    <t>3-52(3)-4/60มห</t>
  </si>
  <si>
    <t>บริษัท นาคิเทค จำกัด</t>
  </si>
  <si>
    <t>ผลิตผลิตภัณฑ์จากยางธรรมชาติ และส่งออกผลิตภัณฑ์ยางพารา</t>
  </si>
  <si>
    <t>52(3)</t>
  </si>
  <si>
    <t>คำป่าหลาย</t>
  </si>
  <si>
    <t>เมืองมุกดาหาร</t>
  </si>
  <si>
    <t>มุกดาหาร</t>
  </si>
  <si>
    <t>3-22(1)-1/60สป</t>
  </si>
  <si>
    <t>บริษัท โทเร ไฮบริด คอร์ด (ประเทศไทย) จำกัด</t>
  </si>
  <si>
    <t>ผลิตเส้นด้ายและเส้นด้ายตีเกลียว</t>
  </si>
  <si>
    <t>22(1)</t>
  </si>
  <si>
    <t>สุขุมวิท กม.39</t>
  </si>
  <si>
    <t>บางปูใหม่</t>
  </si>
  <si>
    <t>เมืองสมุทรปราการ</t>
  </si>
  <si>
    <t>02-323 9020 ต่อ 400</t>
  </si>
  <si>
    <t>จ3-95(1)-41/60อด</t>
  </si>
  <si>
    <t>บริษัท  ฑีฆเจริญ  จำกัด</t>
  </si>
  <si>
    <t>ซ่อมรถยนต์  เครื่องยนต์และเคาะพ่นสีรถยนต์</t>
  </si>
  <si>
    <t>มิตรภาพ</t>
  </si>
  <si>
    <t>นาข่า</t>
  </si>
  <si>
    <t>เมืองอุดรธานี</t>
  </si>
  <si>
    <t>อุดรธานี</t>
  </si>
  <si>
    <t>3-53(4)-14/60นฐ</t>
  </si>
  <si>
    <t>บริษัท ตวงธนานคร จำกัด</t>
  </si>
  <si>
    <t>ผลิตถุงพลาสติก</t>
  </si>
  <si>
    <t>53(4)</t>
  </si>
  <si>
    <t>199-200</t>
  </si>
  <si>
    <t>เพชรเกษม</t>
  </si>
  <si>
    <t>ยายชา</t>
  </si>
  <si>
    <t>สามพราน</t>
  </si>
  <si>
    <t>นครปฐม</t>
  </si>
  <si>
    <t>3-67(7)-1/60ชบ</t>
  </si>
  <si>
    <t>บริษัท ฮีโร่ เอ็นจิเนียริ่ง (ประเทศไทย) จำกัด</t>
  </si>
  <si>
    <t>ผลิตแม่พิมพ์โลหะ</t>
  </si>
  <si>
    <t>เขาไม้แก้ว</t>
  </si>
  <si>
    <t>บางละมุง</t>
  </si>
  <si>
    <t>3-3(2)-27/60รบ</t>
  </si>
  <si>
    <t>บริษัท ปฐมวัฒนพาณิชย์การแร่ จำกัด</t>
  </si>
  <si>
    <t>ขุดตักดิน ร่อนล้างทราย ดูดทราย</t>
  </si>
  <si>
    <t>3(2)</t>
  </si>
  <si>
    <t>สวนกล้วย</t>
  </si>
  <si>
    <t>บ้านโป่ง</t>
  </si>
  <si>
    <t>ราชบุรี</t>
  </si>
  <si>
    <t>3-53(4)-15/60นฐ</t>
  </si>
  <si>
    <t>201-202</t>
  </si>
  <si>
    <t>3-14-17/60สป</t>
  </si>
  <si>
    <t>บริษัท เอเซียบางนา จำกัด</t>
  </si>
  <si>
    <t>ผลิตและจำหน่ายน้ำแข็งก้อนและน้ำแข็งหลอด</t>
  </si>
  <si>
    <t>วัดมงคลนิมิตร</t>
  </si>
  <si>
    <t>บางนา-ตราด</t>
  </si>
  <si>
    <t>ศีรษะจรเข้ใหญ่</t>
  </si>
  <si>
    <t>บางเสาธง</t>
  </si>
  <si>
    <t>จ3-77(2)-4/60อย</t>
  </si>
  <si>
    <t>บริษัท นิสซิน เทคนิส (ประเทศไทย) จำกัด</t>
  </si>
  <si>
    <t>ผลิตชิ้นส่วนสำหรับรถยนต์ เช่น อุปกรณ์ชิ้นส่วนล็อกพวงมาลัยรถยนต์, ชิ้นส่วนเข็มขัดนิรภัย</t>
  </si>
  <si>
    <t>77(2)</t>
  </si>
  <si>
    <t>บ้านช้าง</t>
  </si>
  <si>
    <t>035-746580-2</t>
  </si>
  <si>
    <t>3-10(1)-1/60อย</t>
  </si>
  <si>
    <t>โรงงานผลิตเบเกอรี่คาเฟ่อเมซอน</t>
  </si>
  <si>
    <t>ผลิตผลิตภัณฑ์เบเกอรี่ต่างๆ</t>
  </si>
  <si>
    <t>10(1)</t>
  </si>
  <si>
    <t>สนับทึบ</t>
  </si>
  <si>
    <t>วังน้อย</t>
  </si>
  <si>
    <t>จ3-92-7/60ชม</t>
  </si>
  <si>
    <t>บริษัท พรีเซิร์ฟ ฟู้ด สเปเชียลตี้ จำกัด</t>
  </si>
  <si>
    <t>ห้องเย็นเก็บผลิตผลทางการเกษตร</t>
  </si>
  <si>
    <t>ขี้เหล็ก</t>
  </si>
  <si>
    <t>แม่ริม</t>
  </si>
  <si>
    <t>เชียงใหม่</t>
  </si>
  <si>
    <t>053-372991-2</t>
  </si>
  <si>
    <t>3-34(1)-4/60สฎ</t>
  </si>
  <si>
    <t>บริษัท  เซาเทิร์น สตาร์ พาราวู้ด  จำกัด</t>
  </si>
  <si>
    <t xml:space="preserve">แปรรูปไม้บางพารา และไม้ที่ปลูกขึ้นโดยเฉพาะ 13 ชนิด ตามมติคณะรัฐมนตรีเพื่อจำหน่าย, อัดน้ำยาและอบไม้ </t>
  </si>
  <si>
    <t>34(1)</t>
  </si>
  <si>
    <t>โฉนดที่ดินเลขที่ 19248 เลขที่ดิน 33 และโฉนดที่ดินเลขที่ 2143 เลขที่ดิน 34</t>
  </si>
  <si>
    <t>บางสวรรค์</t>
  </si>
  <si>
    <t>พระแสง</t>
  </si>
  <si>
    <t>สุราษฎร์ธานี</t>
  </si>
  <si>
    <t>081-9797693</t>
  </si>
  <si>
    <t>3-105-24/60ชบ</t>
  </si>
  <si>
    <t>บริษัท เจีย เฟิง จำกัด</t>
  </si>
  <si>
    <t xml:space="preserve">คัดแยกวัสดุที่ไม่ใช้แล้วที่ไม่เป็นของเสียอันตราย </t>
  </si>
  <si>
    <t>หนองซ้ำซาก</t>
  </si>
  <si>
    <t>บ้านบึง</t>
  </si>
  <si>
    <t>08 6141 7560</t>
  </si>
  <si>
    <t>3-6(3)-1/60สค</t>
  </si>
  <si>
    <t>บริษัท บีพี ซีฟู้ดส์ จำกัด</t>
  </si>
  <si>
    <t>แปรรูปอาหารทะเล</t>
  </si>
  <si>
    <t>6(3)</t>
  </si>
  <si>
    <t>โฉนดที่ดินเลขที่ 1908</t>
  </si>
  <si>
    <t>082-4500373</t>
  </si>
  <si>
    <t>3-105-17/60ฉช</t>
  </si>
  <si>
    <t>บริษัท ไทยนิปปอน สตีล แอนด์ ซูมิคิน เอ็นจิเนียริ่ง แอนด์ คอนสตรัคชั่น คอร์ปอเรชั่น จำกัด</t>
  </si>
  <si>
    <t>คัดแยกวัสดุที่ไม่ใช้แล้วที่ไม่เป็นของเสียอันตราย</t>
  </si>
  <si>
    <t>บางปะกง</t>
  </si>
  <si>
    <t>0 2755 2800</t>
  </si>
  <si>
    <t>จ3-64(12)-4/60สป</t>
  </si>
  <si>
    <t>บริษัท ศุภกิจ โปรดักส์ จำกัด</t>
  </si>
  <si>
    <t>ม้วนท่อเหล็ก และเหล็กโครงสร้างรูปพรรณขึ้นรูปเย็น</t>
  </si>
  <si>
    <t>64(12)</t>
  </si>
  <si>
    <t>สุขุมวิท</t>
  </si>
  <si>
    <t>จ3-53(3)-1/60นฐ</t>
  </si>
  <si>
    <t>นายจักรพันธุ์ ธรรมวิเศษศรี</t>
  </si>
  <si>
    <t>ผลิตพัฟผ้ากำมะหยี่ และพัฟฟองน้ำจากฟองน้ำ</t>
  </si>
  <si>
    <t>53(3)</t>
  </si>
  <si>
    <t>นราภิรมย์</t>
  </si>
  <si>
    <t>บางเลน</t>
  </si>
  <si>
    <t>จ3-42(1)-2/60ชบ</t>
  </si>
  <si>
    <t xml:space="preserve">บริษัท เอส.วาย.แมนูแฟคเจอรี่ง จำกัด </t>
  </si>
  <si>
    <t>42(1)</t>
  </si>
  <si>
    <t>โฉนดเลขที่ 4608</t>
  </si>
  <si>
    <t>นาป่า</t>
  </si>
  <si>
    <t>เมืองชลบุรี</t>
  </si>
  <si>
    <t>086-4661225</t>
  </si>
  <si>
    <t>จ3-95(1)-38/60สบ</t>
  </si>
  <si>
    <t>บริษัท อีซูซุสงวนไทยสระบุรี จำกัด</t>
  </si>
  <si>
    <t>ศูนย์บริการซ่อมรถยนต์</t>
  </si>
  <si>
    <t>092-3817788</t>
  </si>
  <si>
    <t>จ3-89-2/60ชบ</t>
  </si>
  <si>
    <t>บริษัท พี.เอส.ซี.สตาร์ช โปรดักส์ จำกัด (มหาชน)</t>
  </si>
  <si>
    <t>ผลิตก๊าซชีวภาพ จากน้ำเสียโรงงานผลิตแป้งมันสำปะหลัง</t>
  </si>
  <si>
    <t>3245 (หนองใหญ่-บ่อทอง)</t>
  </si>
  <si>
    <t>หนองใหญ่</t>
  </si>
  <si>
    <t>038-219698</t>
  </si>
  <si>
    <t>จ3-89-1/60ชบ</t>
  </si>
  <si>
    <t>ผลิตก๊าซชีวภาพจากน้ำเสียโรงงานผลิตเอทานอล</t>
  </si>
  <si>
    <t>อ2-64(12)-2/60สค</t>
  </si>
  <si>
    <t>ห้างหุ้นส่วนจำกัด ที.พี.ทรัพย์เจริญ</t>
  </si>
  <si>
    <t xml:space="preserve">จำหน่ายสเตนเลส อลูมิเนียม สังกะสี ขัด ตัด พับ </t>
  </si>
  <si>
    <t>94/2</t>
  </si>
  <si>
    <t>นาดี</t>
  </si>
  <si>
    <t>034425001-3</t>
  </si>
  <si>
    <t>จ3-72-5/60นฐ</t>
  </si>
  <si>
    <t>บริษัท ซี.ที.เทคโนโลยี แอนด์ คอนซูมเมอร์ จำกัด</t>
  </si>
  <si>
    <t>โรงงานผลิต ประกอบ ดัดแปลง หรือซ่อมแซมเครื่องรับวิทยุ เครื่องรับสัญญาณ รวมถึงการผลิตอุปกรณ์หรือชิ้นส่วนสหรับใช้เครื่องอีเล็กโทรนิกส์ และโรงงานประกอบกิจการเกี่ยวกับอุปกรณ์ไฟฟ้า เช่น หลอดไฟแอล อี ดี (L E D)</t>
  </si>
  <si>
    <t>บางระกำ</t>
  </si>
  <si>
    <t>นครชัยศรี</t>
  </si>
  <si>
    <t>จ3-2(5)-4/60ชบ</t>
  </si>
  <si>
    <t>บริษัท ชาเขียว จำกัด</t>
  </si>
  <si>
    <t>เก็บรักษาผลิตผลจากพืช</t>
  </si>
  <si>
    <t>2(5)</t>
  </si>
  <si>
    <t>หนองข้างคอก</t>
  </si>
  <si>
    <t>3-34(1)-5/60ปน</t>
  </si>
  <si>
    <t>บริษัท  ฟรอนท์ อินเตอร์ วู๊ด  จำกัด</t>
  </si>
  <si>
    <t>แปรรูปไม้ยางพาราและไม้ที่ปลูกขึ้นโดยเฉพาะ 13 ชนิด ตามมติคณะรัฐมนตรีเพื่อจำหน่าย อัดน้ำยาและอบไม้</t>
  </si>
  <si>
    <t>โฉนดที่ดินเลขที่ 12687</t>
  </si>
  <si>
    <t>ตะโละแมะนา</t>
  </si>
  <si>
    <t>ทุ่งยางแดง</t>
  </si>
  <si>
    <t>ปัตตานี</t>
  </si>
  <si>
    <t>จ3-95(1)-36/60ปจ</t>
  </si>
  <si>
    <t>บริษัท สยามนิสัน บูรพาปราจีน จำกัด</t>
  </si>
  <si>
    <t>ตรวจซ่อมรถยนต์ - เครื่องยนต์</t>
  </si>
  <si>
    <t>กบินทร์</t>
  </si>
  <si>
    <t>จ3-8(2)-2/60พช</t>
  </si>
  <si>
    <t>บริษัท เอส เค สตาร์ฟรุ๊ต จำกัด</t>
  </si>
  <si>
    <t>แปรรูปมะขาม และห้องเย็นเก็บพืชผลทางการเกาตร เช่น มะขาม</t>
  </si>
  <si>
    <t>8(2)</t>
  </si>
  <si>
    <t>หินฮาว</t>
  </si>
  <si>
    <t>หล่มเก่า</t>
  </si>
  <si>
    <t>เพชรบูรณ์</t>
  </si>
  <si>
    <t>จ3-37-14/60สป</t>
  </si>
  <si>
    <t>บริษัท เวลคราฟท์โปรดัคส์ จำกัด</t>
  </si>
  <si>
    <t>ทำผนังห้องน้ำสำเร็จรูป</t>
  </si>
  <si>
    <t>ประชาอุทิศ-คู่สร้าง</t>
  </si>
  <si>
    <t>ในคลองบางปลากด</t>
  </si>
  <si>
    <t>พระสมุทรเจดีย์</t>
  </si>
  <si>
    <t>02 4638780</t>
  </si>
  <si>
    <t>จ3-10(1)-2/60สป</t>
  </si>
  <si>
    <t>บริษัท โกลดิลอคส์ เบค ชอป จำกัด</t>
  </si>
  <si>
    <t>ผลิตขนมเค็ก ขนมปัง ขนมพาย เพสทรี มักกะโรนี ลูกกวาด</t>
  </si>
  <si>
    <t>74/4</t>
  </si>
  <si>
    <t>ร่วมใจ</t>
  </si>
  <si>
    <t>บางนา-ตราด กม.18.8</t>
  </si>
  <si>
    <t>บางโฉลง</t>
  </si>
  <si>
    <t>บางพลี</t>
  </si>
  <si>
    <t>02 3126041-43</t>
  </si>
  <si>
    <t>จ3-70-2/60สป</t>
  </si>
  <si>
    <t>ห้างหุ้นส่วนจำกัด ซี.ซี.เอ็ม.เซอร์วิส</t>
  </si>
  <si>
    <t>ซ่อมแซมมอเตอร์ไฟฟ้า ปั๊มน้ำ และกลึง เจาะ คว้าน กัด ไส เจียน หรือเชื่อมโลหะทั่วไป</t>
  </si>
  <si>
    <t>พุฒสี</t>
  </si>
  <si>
    <t>แพรกษาใหม่</t>
  </si>
  <si>
    <t>02 1300 335-7</t>
  </si>
  <si>
    <t>จ3-95(1)-27/60ปท</t>
  </si>
  <si>
    <t>บริษัท  อีซูซุพระนคร จำกัด</t>
  </si>
  <si>
    <t>ศูนย์บริการซ่อมรถยนต์และบริการซ่อมพ่นสีรถยนต์</t>
  </si>
  <si>
    <t xml:space="preserve">45/6 </t>
  </si>
  <si>
    <t>คลองหนึ่ง</t>
  </si>
  <si>
    <t>คลองหลวง</t>
  </si>
  <si>
    <t>ปทุมธานี</t>
  </si>
  <si>
    <t>จ3-63(2)-5/60รย</t>
  </si>
  <si>
    <t>บริษัท เจ แอล แอล ที จำกัด</t>
  </si>
  <si>
    <t>ประกอบโครงสร้างเหล็ก ประกอบเชื่อมท่อ</t>
  </si>
  <si>
    <t>63(2)</t>
  </si>
  <si>
    <t>48/9</t>
  </si>
  <si>
    <t>ชากกลาง-มิตรประชา</t>
  </si>
  <si>
    <t>ห้วยโป่ง</t>
  </si>
  <si>
    <t>เมืองระยอง</t>
  </si>
  <si>
    <t>ระยอง</t>
  </si>
  <si>
    <t>081-7821594</t>
  </si>
  <si>
    <t>จ3-57(1)-1/60กพ</t>
  </si>
  <si>
    <t>บริษัท ผาตูบ อุตสาหกรรม จำกัด</t>
  </si>
  <si>
    <t>ผลิตปูนขาว</t>
  </si>
  <si>
    <t>57(1)</t>
  </si>
  <si>
    <t>สายพรานกระต่าย-วังประจบ</t>
  </si>
  <si>
    <t>พรานกระต่าย</t>
  </si>
  <si>
    <t>กำแพงเพชร</t>
  </si>
  <si>
    <t>จ3-95(1)-23/60ชพ</t>
  </si>
  <si>
    <t>บริษัท อีซูซุสุพรภัณฑ์ชุมพร  จำกัด</t>
  </si>
  <si>
    <t>ซ่อมแซมรถยนต์ เปลี่ยนถ่ายน้ำมันหล่อลื่น และล้างอัดฉีดรถยนต์</t>
  </si>
  <si>
    <t>ทุ่งหลวง</t>
  </si>
  <si>
    <t>ละแม</t>
  </si>
  <si>
    <t>ชุมพร</t>
  </si>
  <si>
    <t>จ3-53(5)-13/60สป</t>
  </si>
  <si>
    <t>บริษัท บีแอนด์บี สตรอว์แพค จำกัด</t>
  </si>
  <si>
    <t>ทำหลอดพลาสติก</t>
  </si>
  <si>
    <t>53(5)</t>
  </si>
  <si>
    <t>907/1</t>
  </si>
  <si>
    <t>นิคมเอ็มไทย</t>
  </si>
  <si>
    <t>เทพารักษ์</t>
  </si>
  <si>
    <t>จ3-14-20/60บก</t>
  </si>
  <si>
    <t>บริษัท กิมชุนไอซ์ ปากคาด จำกัด</t>
  </si>
  <si>
    <t>ผลิตน้ำแข็งก้อนเล็ก</t>
  </si>
  <si>
    <t>โฉนดที่ดิน น.ส.4จ เลขที่ 10008และ10009</t>
  </si>
  <si>
    <t>หนองยอง</t>
  </si>
  <si>
    <t>ปากคาด</t>
  </si>
  <si>
    <t>บึงกาฬ</t>
  </si>
  <si>
    <t>081-9642411</t>
  </si>
  <si>
    <t>จ3-43(1)-4/60นม</t>
  </si>
  <si>
    <t>บริษัท เอสพี ฟาร์ม 2559 จำกัด</t>
  </si>
  <si>
    <t>ผลิตปุ๋ยอินทรีย์เคมี ปุ๋ยอินทรีย์ชีวภาพ สารอาหารพืชอินทรีย์ทุกชนิด</t>
  </si>
  <si>
    <t>43(1)</t>
  </si>
  <si>
    <t>เสิงสาง</t>
  </si>
  <si>
    <t>จ3-58(1)-24/60นธ</t>
  </si>
  <si>
    <t>บริษัท อี.แอนด์ ซี.ดีเวลลอปเม้นท์ จำกัด</t>
  </si>
  <si>
    <t>ผลิตคอนกรีตผสมเสร็จ</t>
  </si>
  <si>
    <t>58(1)</t>
  </si>
  <si>
    <t>น.ส.3 ก. เลขที่ 1652 เล่มที่ 17 ข หน้า 2 เลขที่ดิน 294</t>
  </si>
  <si>
    <t>ลำภู</t>
  </si>
  <si>
    <t>เมืองนราธิวาส</t>
  </si>
  <si>
    <t>นราธิวาส</t>
  </si>
  <si>
    <t>จ3-53(5)-16/60รบ</t>
  </si>
  <si>
    <t>บริษัท จี หง เอ็นเตอร์ ไพรส์ จำกัด</t>
  </si>
  <si>
    <t>ผลิตเม็ดพลาสติก</t>
  </si>
  <si>
    <t>โฉนดที่ดินที่ 69863</t>
  </si>
  <si>
    <t>น้ำพุ</t>
  </si>
  <si>
    <t>เมืองราชบุรี</t>
  </si>
  <si>
    <t>จ3-53(1)-9/60ปท</t>
  </si>
  <si>
    <t>บริษัท ทิมโบโปรดักส์ (ไทย) จำกัด</t>
  </si>
  <si>
    <t>ผลิตผลิตภัณฑ์พลาสติก เช่น หวี ถ้วย</t>
  </si>
  <si>
    <t>บึงยี่โถ</t>
  </si>
  <si>
    <t>ธัญบุรี</t>
  </si>
  <si>
    <t>02-5772452</t>
  </si>
  <si>
    <t>จ3-53(1)-8/60สค</t>
  </si>
  <si>
    <t>นายณัฐกิจ ล้อมสุขา</t>
  </si>
  <si>
    <t>ทำเครื่องใช้พลาสติก เช่น ตะกร้อพลาสติก</t>
  </si>
  <si>
    <t>แคราย</t>
  </si>
  <si>
    <t>กระทุ่มแบน</t>
  </si>
  <si>
    <t>จ3-95(1)-42/60สข</t>
  </si>
  <si>
    <t>บริษัท ชูเกียรติยนต์ หาดใหญ่ จำกัด สำนักงานใหญ่</t>
  </si>
  <si>
    <t>ศูนย์บริการ ซ่อมรถยนต์</t>
  </si>
  <si>
    <t>108/2</t>
  </si>
  <si>
    <t>คลองแห</t>
  </si>
  <si>
    <t>หาดใหญ่</t>
  </si>
  <si>
    <t>สงขลา</t>
  </si>
  <si>
    <t>จ3-10(3)-2/60รย</t>
  </si>
  <si>
    <t>บริษัท สยาม ซาโก้ จำกัด</t>
  </si>
  <si>
    <t>ผลิตสาคู</t>
  </si>
  <si>
    <t>10(3)</t>
  </si>
  <si>
    <t>พนานิคม</t>
  </si>
  <si>
    <t>นิคมพัฒนา</t>
  </si>
  <si>
    <t>038-414543, 081-4112550</t>
  </si>
  <si>
    <t>3-50(4)-6/60กบ</t>
  </si>
  <si>
    <t>บริษัท เสริมสงวนก่อสร้าง จำกัด</t>
  </si>
  <si>
    <t>ผลิตแอสฟัลท์ติกคอนกรีต</t>
  </si>
  <si>
    <t>50(4)</t>
  </si>
  <si>
    <t>โฉนดที่ดินเลขที่ 21505</t>
  </si>
  <si>
    <t>บ้านกลาง</t>
  </si>
  <si>
    <t>อ่าวลึก</t>
  </si>
  <si>
    <t>กระบี่</t>
  </si>
  <si>
    <t>3-50(4)-5/60สข</t>
  </si>
  <si>
    <t>ห้างหุ้นส่วนจำกัด เอ็ม เก็น เอ็นจิเนียร์ริ่ง</t>
  </si>
  <si>
    <t>โฉนดที่ดินเลขที่ 38598</t>
  </si>
  <si>
    <t>เกาะสะบ้า</t>
  </si>
  <si>
    <t>เทพา</t>
  </si>
  <si>
    <t>จ2-63(2)-2/60รบ</t>
  </si>
  <si>
    <t>บริษัท เจ.สตีล โปรดักส์ จำกัด</t>
  </si>
  <si>
    <t>ผลิตเมทัลชีท แผ่นเกร็ดระบายอากาศ แผ่นผนัง แผ่นเมทัลชีทติดฉนวนกันความร้อน แประแนง เหล็กซีไลน์ ตัดพับ ม้วนโลหะ</t>
  </si>
  <si>
    <t>บางแพ-สมุทรสงคราม</t>
  </si>
  <si>
    <t>ดอนกรวย</t>
  </si>
  <si>
    <t>ดำเนินสะดวก</t>
  </si>
  <si>
    <t>จ3-53(9)-5/60สค</t>
  </si>
  <si>
    <t>นายวีรศักดิ์ สุขผล</t>
  </si>
  <si>
    <t>บดย่อยพลาสติก</t>
  </si>
  <si>
    <t>53(9)</t>
  </si>
  <si>
    <t>เทพกาญจนา</t>
  </si>
  <si>
    <t>จ3-6(5)-2/60สค</t>
  </si>
  <si>
    <t>บริษัท ผดุงศักดิ์ ซีฟู้ด จำกัด</t>
  </si>
  <si>
    <t>ชำแหละ แกะ ล้างสัตว์น้ำ</t>
  </si>
  <si>
    <t>6(5)</t>
  </si>
  <si>
    <t>74/78</t>
  </si>
  <si>
    <t>โคกขาม</t>
  </si>
  <si>
    <t>จ3-53(6)-1/60ชบ</t>
  </si>
  <si>
    <t>บริษัท ว.พ.ฟาร์มและโฟม บ้านเขาไผ่ จำกัด</t>
  </si>
  <si>
    <t>ผลิตฉนวนกันความร้อน โฟมโพลีนยูริเทน (PUR Foam) และโฟมโพลีไอโซไซยานูเรต (PIR Foam)</t>
  </si>
  <si>
    <t>53(6)</t>
  </si>
  <si>
    <t>หนองอิรุณ</t>
  </si>
  <si>
    <t>081-7233315</t>
  </si>
  <si>
    <t>จ3-53(4)-16/60สป</t>
  </si>
  <si>
    <t>บริษัท ไทยชริ้งค์ฟิล์ม จำกัด</t>
  </si>
  <si>
    <t>ผลิตบรรจุภัณฑ์จากพลาสติก</t>
  </si>
  <si>
    <t>128/790</t>
  </si>
  <si>
    <t>จ3-95(1)-33/60สพ</t>
  </si>
  <si>
    <t>บริษัท อีซูซุอึ้งง่วนไต๋สุพรรณ จำกัด</t>
  </si>
  <si>
    <t>โชว์รูมรถยนต์และศูนย์ซ่อมบริการ</t>
  </si>
  <si>
    <t>มาลัยแมน</t>
  </si>
  <si>
    <t>ทุ่งคอก</t>
  </si>
  <si>
    <t>สองพี่น้อง</t>
  </si>
  <si>
    <t>สุพรรณบุรี</t>
  </si>
  <si>
    <t>จ3-53(5)-19/60สป</t>
  </si>
  <si>
    <t>ทำพลาสติกเป็นแผ่น และรูปทรงต่างๆ</t>
  </si>
  <si>
    <t>3-106-11/60พบ</t>
  </si>
  <si>
    <t>บริษัท เอนเนอร์จี รีพับบลิค จำกัด</t>
  </si>
  <si>
    <t>ผลิตเชื้อเพลิงทดแทนจากสิ่งปฏิกูลหรือวัสดุที่ไม่ใช้แล้วที่ไม่เป็นของเสียอันตราย</t>
  </si>
  <si>
    <t xml:space="preserve">โฉนดที่ดินเลขที่ 44735 </t>
  </si>
  <si>
    <t>เขาใหญ่</t>
  </si>
  <si>
    <t>ชะอำ</t>
  </si>
  <si>
    <t>เพชรบุรี</t>
  </si>
  <si>
    <t>จ3-58(1)-23/60นธ</t>
  </si>
  <si>
    <t>บริษัท ตากใบการโยธา จำกัด</t>
  </si>
  <si>
    <t>คอนกรีตผสมเสร็จ และผลิตภัณฑ์ที่ทำจากคอนกรีต (เสาเข็ม,แผ่นพื้น,อิฐบล็อค)</t>
  </si>
  <si>
    <t>เจ๊ะเห</t>
  </si>
  <si>
    <t>ตากใบ</t>
  </si>
  <si>
    <t>จ3-53(4)-18/60อบ</t>
  </si>
  <si>
    <t>บริษัท อุบลเวลแพ็ค 2013 จำกัด</t>
  </si>
  <si>
    <t>ผลิตขวดพลาสติก</t>
  </si>
  <si>
    <t>บุ่งหวาย</t>
  </si>
  <si>
    <t>วารินชำราบ</t>
  </si>
  <si>
    <t>อุบลราชธานี</t>
  </si>
  <si>
    <t>089-5114009</t>
  </si>
  <si>
    <t>จ3-53(4)-13/60สค</t>
  </si>
  <si>
    <t>บริษัท ประกายกานต์ แพคเกจจิ้ง อินดัสเทรียล จำกัด</t>
  </si>
  <si>
    <t>36/16</t>
  </si>
  <si>
    <t>ทุ่งสีทอง</t>
  </si>
  <si>
    <t>บางน้ำจืด</t>
  </si>
  <si>
    <t>จ3-63(2)-4/60นฐ</t>
  </si>
  <si>
    <t>บริษัท แสงไทยเมทัลชีท จำกัด</t>
  </si>
  <si>
    <t>ทำส่วนประกอบสำหรับใช้ในงานก่อสร้างอาคารจากโลหะ เช่น หลังคาโลหะ (Metal Sheet)</t>
  </si>
  <si>
    <t>บางภาษี</t>
  </si>
  <si>
    <t>ข3-29-1/60สป</t>
  </si>
  <si>
    <t>บริษัท สหไทย แทนเนอรี่ จำกัด</t>
  </si>
  <si>
    <t>ฟอกและย้อมสีหนังสัตว์</t>
  </si>
  <si>
    <t>ฟอกหนัง กม.30</t>
  </si>
  <si>
    <t>ท้ายบ้าน</t>
  </si>
  <si>
    <t>จ3-53(5)-17/60ชบ</t>
  </si>
  <si>
    <t>บริษัท ฮ่องเต้ พลาสติก จำกัด</t>
  </si>
  <si>
    <t>ผลิตเม็ดพลาสติกเกรด บี และล้างบดย่อยพลาสติก</t>
  </si>
  <si>
    <t>นาเริก</t>
  </si>
  <si>
    <t>พนัสนิคม</t>
  </si>
  <si>
    <t>จ3-64(2)-2/60สค</t>
  </si>
  <si>
    <t>นายกสิพงษ์ อนันตกูล</t>
  </si>
  <si>
    <t>ปั๊มขึ้นรูปโลหะ และรีดเหล็กเย็น</t>
  </si>
  <si>
    <t>64(2)</t>
  </si>
  <si>
    <t>อ้อมน้อย</t>
  </si>
  <si>
    <t>จ3-53(7)-2/60สค</t>
  </si>
  <si>
    <t>บริษัท พีพีแอล รับเบอร์ แอนด์ ฟุตแวร์ จำกัด</t>
  </si>
  <si>
    <t>ผลิตภัณฑ์พลาสติก อย่างใดอย่างหนึ่ง เช่น ทำรองเท้า ทำชิ้นส่วนของรองเท้า</t>
  </si>
  <si>
    <t>53(7)</t>
  </si>
  <si>
    <t>13/19</t>
  </si>
  <si>
    <t>จ3-14-18/60อด</t>
  </si>
  <si>
    <t>ห้างหุ้นส่วนจำกัด  อุดรเจริญทรัพย์โภคภัณฑ์</t>
  </si>
  <si>
    <t>ทำน้ำแข็งและน้ำดื่ม</t>
  </si>
  <si>
    <t>หนองบัวบาน</t>
  </si>
  <si>
    <t>หนองวัวซอ</t>
  </si>
  <si>
    <t>086-2320464</t>
  </si>
  <si>
    <t>3-105-20/60</t>
  </si>
  <si>
    <t>บริษัท พี.ซี.ไอ.เปเปอร์ จำกัด</t>
  </si>
  <si>
    <t>สายไหม</t>
  </si>
  <si>
    <t xml:space="preserve">สายไหม </t>
  </si>
  <si>
    <t>กรุงเทพมหานคร</t>
  </si>
  <si>
    <t>จ2-71-1/60สบ</t>
  </si>
  <si>
    <t>บริษัท ยู-เซอร์วิสเซส(สระบุรี) จำกัด</t>
  </si>
  <si>
    <t>บริการซ่อมแซมเครื่องจักร เครื่องกำเนิดไฟฟ้า ทุกประเภท เช่น มอเตอร์ไฟฟ้าฯลฯ</t>
  </si>
  <si>
    <t>วัดวังเตาราง</t>
  </si>
  <si>
    <t>บ้านนา-แก่งคอย</t>
  </si>
  <si>
    <t>ตาลเดี่ยว</t>
  </si>
  <si>
    <t>จ3-55-1/60ลป</t>
  </si>
  <si>
    <t>กระเบื้องดินเผามุ่ยฟ้า</t>
  </si>
  <si>
    <t>ผลิตเครื่องกระเบื้องเคลือบ เครื่องปั้นดินเผา</t>
  </si>
  <si>
    <t>โฉนดที่ดินเลขที่ 111094</t>
  </si>
  <si>
    <t>กล้วยแพะ</t>
  </si>
  <si>
    <t>เมืองลำปาง</t>
  </si>
  <si>
    <t>ลำปาง</t>
  </si>
  <si>
    <t>จ3-95(1)-39/60กจ</t>
  </si>
  <si>
    <t xml:space="preserve">บริษัท อีซูซุกาญจนบุรี จำกัด </t>
  </si>
  <si>
    <t>ท่าขนุน</t>
  </si>
  <si>
    <t>ทองผาภูมิ</t>
  </si>
  <si>
    <t>กาญจนบุรี</t>
  </si>
  <si>
    <t>จ3-53(4)-12/60สค</t>
  </si>
  <si>
    <t>บริษัท ศุภนุช ซัพพลาย (2555) จำกัด</t>
  </si>
  <si>
    <t>ผลิตขวดพลาสติกและการทำน้ำดื่ม</t>
  </si>
  <si>
    <t>ข3-91(1)-2/60สป</t>
  </si>
  <si>
    <t>บริษัท ซิมไบโอ (ไทยแลนด์) จำกัด</t>
  </si>
  <si>
    <t>แบ่งบรรจุ เทปกาวพีวีซี เทปกาวโพลีเยสเตอร์ เทปกาวกระดาษ เทปกาวผ้า เทปกาวสองหน้า เทปกาวอุตสาหกรรม เทปกาวยึดเกาะ ฉลากสินค้า และเทปกาวอื่นๆ</t>
  </si>
  <si>
    <t>91(1)</t>
  </si>
  <si>
    <t>55/39</t>
  </si>
  <si>
    <t>จ3-53(5)-15/60สค</t>
  </si>
  <si>
    <t>บริษัท มิตรสยาม ฟิชชิ่ง โปรดักส์ จำกัด</t>
  </si>
  <si>
    <t>ผลิตเส้นด้ายพลาสติก</t>
  </si>
  <si>
    <t>104/3</t>
  </si>
  <si>
    <t>เศรษฐกิจ</t>
  </si>
  <si>
    <t>คลองมะเดื่อ</t>
  </si>
  <si>
    <t>3-106-8/60ปท</t>
  </si>
  <si>
    <t>บริษัท ทีซีเอช รีไซเคิล จำกัด</t>
  </si>
  <si>
    <t>บดย่อยชิ้นส่วนอิเล็กทรอนิกส์และเครื่องใช้ไฟฟ้า รีไซเคิลหลอดฟลูออเรสเซนต์ รวมทั้งเก็บรวบรวมแบตเตอรี่โดยไม่มีการแปรสภาพ นำน้ำมันหล่อลื่นที่ใช้แล้วและสารทำละลายมาผ่านกรรมวิธีทางอุตสาหกรรมเพื่อผลิตเป็นเชื้อเพลิงทดแทน และทำเชื้อเพลิงผสม</t>
  </si>
  <si>
    <t>กาญจนาภิเษก</t>
  </si>
  <si>
    <t>คลองพระอุดม</t>
  </si>
  <si>
    <t>ลาดหลุมแก้ว</t>
  </si>
  <si>
    <t>จ3-41(2)-1/60อด</t>
  </si>
  <si>
    <t xml:space="preserve">ห้างหุ้นส่วนจำกัด บี.เค.เม็ททอล ชีท </t>
  </si>
  <si>
    <t>ทำแม่พิมพ์โลหะ และซ่อมเครื่องจักร ในการผลิตหลังคาเหล็ก</t>
  </si>
  <si>
    <t>41(2)</t>
  </si>
  <si>
    <t>บ้านโพนบก</t>
  </si>
  <si>
    <t>เลี่ยงเมือง</t>
  </si>
  <si>
    <t>หมากแข้ง</t>
  </si>
  <si>
    <t>081-6706611</t>
  </si>
  <si>
    <t>จ3-77(2)-3/60สป</t>
  </si>
  <si>
    <t>บริษัท สหไทย พรอพเพอร์ตี้ แอนด์ ดีเวลลอปเม้นท์ จำกัด</t>
  </si>
  <si>
    <t>ผลิตชิ้นส่วนอะไหล่รถยนต์</t>
  </si>
  <si>
    <t>88/7-8</t>
  </si>
  <si>
    <t>บางพลีใหญ่</t>
  </si>
  <si>
    <t>จ3-95(1)-24/60พย</t>
  </si>
  <si>
    <t>อู่ วี.ไอ.พี.มอเตอร์</t>
  </si>
  <si>
    <t>เคาะ-พ่นสีรถยนต์</t>
  </si>
  <si>
    <t>จำป่าหวาย</t>
  </si>
  <si>
    <t>เมืองพะเยา</t>
  </si>
  <si>
    <t>พะเยา</t>
  </si>
  <si>
    <t>อ2-51-1/60พจ</t>
  </si>
  <si>
    <t>สากเหล็กศูนย์ล้อ</t>
  </si>
  <si>
    <t>ปะยาง เปลี่ยนยางรถยนต์</t>
  </si>
  <si>
    <t>169/2</t>
  </si>
  <si>
    <t>สากเหล็ก</t>
  </si>
  <si>
    <t>พิจิตร</t>
  </si>
  <si>
    <t>3-105-19/60สป</t>
  </si>
  <si>
    <t>นายธงชัย จิตพิชิตชัย</t>
  </si>
  <si>
    <t>46/67</t>
  </si>
  <si>
    <t>บางปลา 32</t>
  </si>
  <si>
    <t>บางปลา</t>
  </si>
  <si>
    <t>จ3-57(3)-1/60ปจ</t>
  </si>
  <si>
    <t>บริษัท ที.เอ็น.กบินทร์คอนกรีต กรุ๊ป จำกัด</t>
  </si>
  <si>
    <t>ผสมซีเมนต์</t>
  </si>
  <si>
    <t>57(3)</t>
  </si>
  <si>
    <t>โฉนดที่ดินเลขที่ 1394</t>
  </si>
  <si>
    <t>เมืองเก่า</t>
  </si>
  <si>
    <t>จ3-92-5/60สค</t>
  </si>
  <si>
    <t>บริษัท เจ.พี.ห้องเย็น จำกัด</t>
  </si>
  <si>
    <t>ห้องเย็น</t>
  </si>
  <si>
    <t>เอกชัย</t>
  </si>
  <si>
    <t>จ3-53(5)-14/60ชบ</t>
  </si>
  <si>
    <t>บริษัท พี ที พลาสติก แอนด์ ซัพพลาย จำกัด</t>
  </si>
  <si>
    <t>หน้าประดู่</t>
  </si>
  <si>
    <t>พานทอง</t>
  </si>
  <si>
    <t>3-50(4)-4/60นศ</t>
  </si>
  <si>
    <t>บริษัท ธนยาการโยธา จำกัด</t>
  </si>
  <si>
    <t>โฉนดที่ดินเลขที่ 22004,22003 เลขที่ดิน 42,43</t>
  </si>
  <si>
    <t>นาโพธิ์</t>
  </si>
  <si>
    <t>ทุ่งสง</t>
  </si>
  <si>
    <t>นครศรีธรรมราช</t>
  </si>
  <si>
    <t>จ3-77(2)-2/60ปท</t>
  </si>
  <si>
    <t>บริษัท เค.อาร์.ซี.ออโต้พาร์ท จำกัด</t>
  </si>
  <si>
    <t>ผลิตชิ้นส่วนหรืออุปกรณ์สำหรับรถยนต์ รถจักรยานยนต์</t>
  </si>
  <si>
    <t>96/55</t>
  </si>
  <si>
    <t>สามโคก</t>
  </si>
  <si>
    <t>จ3-77(2)-5/60สป</t>
  </si>
  <si>
    <t>นายเด่นตง ตั้งเด่นไชย</t>
  </si>
  <si>
    <t>ผลิตชิ้นส่วนรถยนต์ รถจักรยานต์ และเครื่องจักรกลการเกษตรทุกชนิด</t>
  </si>
  <si>
    <t>โฉนดที่ดิน 8857</t>
  </si>
  <si>
    <t>จ3-43(1)-5/60นฐ</t>
  </si>
  <si>
    <t>บริษัท มาแฟค (ไทยแลนด์) จำกัด</t>
  </si>
  <si>
    <t>ผลิตและแบ่งบรรจุผลิตภัณฑ์ทางเคมีการเกษตร สารกำจัดวัชพืช สารป้องกันกำจัดศัตรูพืชและปุ๋ยเคมีธาตุอาหารรอง อาหารเสริมสำหรับพืช</t>
  </si>
  <si>
    <t>ทางหลวง 346</t>
  </si>
  <si>
    <t>จ3-4(3)-5/60อย</t>
  </si>
  <si>
    <t>ลูกชิ้นสุภาพ</t>
  </si>
  <si>
    <t>ผลิตและจำหน่ายลูกชิ้น</t>
  </si>
  <si>
    <t>081-8521975</t>
  </si>
  <si>
    <t>จ3-23(4)-1/60นม</t>
  </si>
  <si>
    <t>บริษัท ซองส์ ทอย จำกัด</t>
  </si>
  <si>
    <t>ผลิตตุ๊กตาและเสื้อกันหนาวจากผ้า</t>
  </si>
  <si>
    <t>23(4)</t>
  </si>
  <si>
    <t>สุดบรรทัด</t>
  </si>
  <si>
    <t>สีคิ้ว</t>
  </si>
  <si>
    <t>จ3-43(1)-7/60อย</t>
  </si>
  <si>
    <t>บริษัท เอสพี ฟาร์ม การเกษตร จำกัด</t>
  </si>
  <si>
    <t>ผลิตปุ๋ยอินทรีย์</t>
  </si>
  <si>
    <t>บ้านร่อม</t>
  </si>
  <si>
    <t>ท่าเรือ</t>
  </si>
  <si>
    <t>3-34(4)-4/60ยส</t>
  </si>
  <si>
    <t>นางสาวปุณณภา  พชรสินทรา</t>
  </si>
  <si>
    <t>ผลิตชิ้นไม้สับจากไม้ยางพาราและไม้ที่ปลูกขึ้นโดยเฉพาะ 13 ชนิด ตามมติคณะรัฐมนตรี</t>
  </si>
  <si>
    <t>34(4)</t>
  </si>
  <si>
    <t>วารีราชเดช</t>
  </si>
  <si>
    <t>ทุ่งนางโอก</t>
  </si>
  <si>
    <t>เมืองยโสธร</t>
  </si>
  <si>
    <t>ยโสธร</t>
  </si>
  <si>
    <t>3-105-25/60นฐ</t>
  </si>
  <si>
    <t>ดีสมใจ (DEESOMJAI)</t>
  </si>
  <si>
    <t>53/15</t>
  </si>
  <si>
    <t>ปิ่นเกล้า-นครชัยศรี</t>
  </si>
  <si>
    <t>ขุนแก้ว</t>
  </si>
  <si>
    <t>จ3-62-1/60นฐ</t>
  </si>
  <si>
    <t>นายณรงค์ ภูริพันธ์วิชัย</t>
  </si>
  <si>
    <t>ผลิตอุปกรณ์และเครื่องตกแต่งภายในอาคาร</t>
  </si>
  <si>
    <t>บางเลน-ลาดหลุมแก้ว</t>
  </si>
  <si>
    <t>3-106-13/60ปท</t>
  </si>
  <si>
    <t>บริษัท เอ็นแอนด์เจ อินเตอร์ เทรด (555) จำกัด</t>
  </si>
  <si>
    <t>นำน้ำมันหล่อลื่นที่ใช้แล้วและตัวทำละลายใช้แล้วมาผสมเป็นเชื้อเพลิงทดแทน กลั่นตัวทำละลายใช้แล้วเพื่อนำกลับมาใช้ประโยชน์ใหม่ ผลิตไบโอดีเซลจากน้ำมันพืชใช้แล้วและน้ำมันสัตว์ใช้แล้ว ซ่อมถังและล้างถังด้วยตัวทำละลาย และคัดแยกวัสดุที่ไม่ใช้แล้วที่ไม่เป็นของเสียอันตราย</t>
  </si>
  <si>
    <t>โฉนดที่ดินเลขที่ 52161</t>
  </si>
  <si>
    <t>คลองสาม</t>
  </si>
  <si>
    <t>จ3-3(2)-48/60สฎ</t>
  </si>
  <si>
    <t>นายพาสกร  เกษสุวรรณ์</t>
  </si>
  <si>
    <t>ขุดตักดินสำหรับใช้ในการก่อสร้าง</t>
  </si>
  <si>
    <t>โฉนดที่ดินสำหรับใช้ในการก่อสร้าง</t>
  </si>
  <si>
    <t>ปากหมาก</t>
  </si>
  <si>
    <t>ไชยา</t>
  </si>
  <si>
    <t>จ3-53(3)-2/60นฐ</t>
  </si>
  <si>
    <t>นายจักรพันธ์ ธรรมวิเศษศรี</t>
  </si>
  <si>
    <t>ผลิตฟองน้ำ</t>
  </si>
  <si>
    <t>จ3-2(1)-4/60ปท</t>
  </si>
  <si>
    <t>บริษัท เจนเนอร์รัล ฟรุ๊ต จำกัด</t>
  </si>
  <si>
    <t>ผลิตผลไม้อบแห้ง เก็บรักษา คัดแยกหรือถนอมผักและผลไม้</t>
  </si>
  <si>
    <t>2(1)</t>
  </si>
  <si>
    <t>81/15</t>
  </si>
  <si>
    <t>063-5535353</t>
  </si>
  <si>
    <t>จ3-58(1)-34/60ลบ</t>
  </si>
  <si>
    <t>บริษัท สิงห์ สุนทร จำกัด</t>
  </si>
  <si>
    <t>ผลิตคอนกรีตผสมเสร็จและท่อคอนกรีต</t>
  </si>
  <si>
    <t>โฉนดที่ดินเลขที่ 2930, 2931</t>
  </si>
  <si>
    <t>สายลพบุรี-สิงห์บุรี</t>
  </si>
  <si>
    <t>ท่าวุ้ง</t>
  </si>
  <si>
    <t>ลพบุรี</t>
  </si>
  <si>
    <t>3-106-4/60อย</t>
  </si>
  <si>
    <t>บริษัท ซุปเปอร์ เอิร์ธ เอนเนอร์ยี 4 จำกัด</t>
  </si>
  <si>
    <t>105/1</t>
  </si>
  <si>
    <t>3-106-6/60ปจ</t>
  </si>
  <si>
    <t>การผลิตเชื้อเพลิงทดแทนจากสิ่งปฏิกูลหรือวัสดุที่ไม่ใช้แล้วที่ไม่เป็นของเสียอันตราย</t>
  </si>
  <si>
    <t>โฉนดที่ดินเลขที่ 24937</t>
  </si>
  <si>
    <t>โนนห้อม</t>
  </si>
  <si>
    <t>เมืองปราจีนบุรี</t>
  </si>
  <si>
    <t>3-105-16/60ปจ</t>
  </si>
  <si>
    <t>จ3-3(2)-29/60ชบ</t>
  </si>
  <si>
    <t>นายมาโนช วุฒิปัญญารัตนกุล</t>
  </si>
  <si>
    <t>ขุดดิน ร่อน คัดขนาดทราย</t>
  </si>
  <si>
    <t>โฉนดเลขที่ 4563,4586,4584,4585,4593,4594,11676,24145</t>
  </si>
  <si>
    <t>วัดหลวง</t>
  </si>
  <si>
    <t>จ3-58(1)-40/60อย</t>
  </si>
  <si>
    <t>บริษัท อยุธยาผลิตภัณฑ์คอนกรีต จำกัด</t>
  </si>
  <si>
    <t>ทำผลิตภัณฑ์คอนกรีตผสมเสร็จ</t>
  </si>
  <si>
    <t>ปากกราน</t>
  </si>
  <si>
    <t>089-1185588</t>
  </si>
  <si>
    <t>จ3-95(1)-26/60นม</t>
  </si>
  <si>
    <t>บี-ควิก สาขาโลตัส จอหอ</t>
  </si>
  <si>
    <t>ศูนย์บริการซ่อมแซมรถยนต์</t>
  </si>
  <si>
    <t>สุรนารายณ์</t>
  </si>
  <si>
    <t>บ้านเกาะ</t>
  </si>
  <si>
    <t>เมืองนครราชสีมา</t>
  </si>
  <si>
    <t>จ3-56-1/60ปจ</t>
  </si>
  <si>
    <t>บริษัท ผลิตภัณฑ์ ม.อ.ท. จำกัด</t>
  </si>
  <si>
    <t>ผลิตอิฐดินเผา</t>
  </si>
  <si>
    <t>สุวรรณศร</t>
  </si>
  <si>
    <t>โคกไม้ลาย</t>
  </si>
  <si>
    <t>จ3-39-2/60นฐ</t>
  </si>
  <si>
    <t>ผลิตบรรจุภัณฑ์จากกระดาษชานอ้อย</t>
  </si>
  <si>
    <t>อ2-64(12)-3/60อด</t>
  </si>
  <si>
    <t>ห้างหุ้นส่วนจำกัด บี.เค เม็ททอลชีท</t>
  </si>
  <si>
    <t>ผลิตและจำหน่ายหลังคาเหล็ก</t>
  </si>
  <si>
    <t>จ3-39-3/60นฐ</t>
  </si>
  <si>
    <t>จ3-53(5)-18/60สค</t>
  </si>
  <si>
    <t>บริษัท ไทตั้น เวิลด์ จำกัด</t>
  </si>
  <si>
    <t>35/138</t>
  </si>
  <si>
    <t>จ3-64(13)-10/60รย</t>
  </si>
  <si>
    <t>ห้างหุ้นส่วนจำกัด เอส.ดับเบิ้ลยู.เอส.เอ็น กรุ๊ป</t>
  </si>
  <si>
    <t>เชื่อมโลหะทั่วไป เช่น งานเหล็กดัด</t>
  </si>
  <si>
    <t>64(13)</t>
  </si>
  <si>
    <t>โฉนดที่ดินเลขที่ 168439</t>
  </si>
  <si>
    <t>นาตาขวัญ</t>
  </si>
  <si>
    <t>095-6924996</t>
  </si>
  <si>
    <t>จ3-52(3)-5/60นศ</t>
  </si>
  <si>
    <t>นายสนั่น  แสงระวี</t>
  </si>
  <si>
    <t>ผลิตยางแผ่นดิบ ยางแผ่นรมควัน</t>
  </si>
  <si>
    <t>ทุ่งใหญ่</t>
  </si>
  <si>
    <t>3-53(4)-11/60</t>
  </si>
  <si>
    <t>นายวิเลิศ  แซ่จั่น</t>
  </si>
  <si>
    <t>ทำถุงพลาสติกและพิมพ์ถุงพลาสติก</t>
  </si>
  <si>
    <t>42/2</t>
  </si>
  <si>
    <t>ภูมิอนันต์ 17</t>
  </si>
  <si>
    <t>สุขุมวิท 103</t>
  </si>
  <si>
    <t>ดอกไม้</t>
  </si>
  <si>
    <t>ประเวศ</t>
  </si>
  <si>
    <t>จ3-92-6/60ภก</t>
  </si>
  <si>
    <t>มหามงคล ฟาร์ม</t>
  </si>
  <si>
    <t>ห้องเย็นเก็บรักษา บรรจุสัตว์น้ำ</t>
  </si>
  <si>
    <t>202/15</t>
  </si>
  <si>
    <t>เทพกระษัตรี</t>
  </si>
  <si>
    <t>ไม้ขาว</t>
  </si>
  <si>
    <t>ถลาง</t>
  </si>
  <si>
    <t>ภูเก็ต</t>
  </si>
  <si>
    <t>3-3(2)-43/60สพ</t>
  </si>
  <si>
    <t>บริษัท เกตุกมลทรายทอง จำกัด</t>
  </si>
  <si>
    <t>ขุดดินและดูดทรายในที่ดินกรรมสิทธิ์</t>
  </si>
  <si>
    <t>โฉนดที่ดินเลขที่ 24063,24214 น.ส.3 เล่ม 18 หน้า 40 และน.ส.3 เล่ม 18 หน้า 80</t>
  </si>
  <si>
    <t>ดอนปรู</t>
  </si>
  <si>
    <t>ศรีประจันต์</t>
  </si>
  <si>
    <t>จ3-3(2)-42/60กจ</t>
  </si>
  <si>
    <t>บ่อลูกรังกิตติมา</t>
  </si>
  <si>
    <t>ขุด ตัก ดินลูกรัง</t>
  </si>
  <si>
    <t>ดอนตาเพชร</t>
  </si>
  <si>
    <t>พนมทวน</t>
  </si>
  <si>
    <t>จ3-95(1)-43/60ลป</t>
  </si>
  <si>
    <t>โค้วหน่ำเฮงคาร์เซอร์วิส</t>
  </si>
  <si>
    <t>ไฮเวย์ลำปาง-งาว</t>
  </si>
  <si>
    <t>ชมพู</t>
  </si>
  <si>
    <t>จ3-58(1)-21/60พล</t>
  </si>
  <si>
    <t>บริษัท อาร์ตพาเนล จำกัด</t>
  </si>
  <si>
    <t>ทำผลิตภัณฑ์จากคอนกรีต เช่น หลังคาคอนกรีต</t>
  </si>
  <si>
    <t>ดินทอง</t>
  </si>
  <si>
    <t>วังทอง</t>
  </si>
  <si>
    <t>พิษณุโลก</t>
  </si>
  <si>
    <t>จ3-61-1/60ชบ</t>
  </si>
  <si>
    <t>บริษัท ชลบุรี เอส เอ็น ซี เอ็นจิเนียริ่ง จำกัด</t>
  </si>
  <si>
    <t>ผลิตไฮโดรลิคสำหรับยกรถดั๊มพ์ กระบอกไฮโดรลิค ล้อรถเข็นพลาสติก ชิ้นงานอื่นๆ ที่ทำจากพลาสติก งานที่ลูกค้าสั่งทำ ตัวเคลื่อนย้ายรถ ฯลฯ</t>
  </si>
  <si>
    <t>44/8</t>
  </si>
  <si>
    <t>หนองรี</t>
  </si>
  <si>
    <t>3-105-21/60นศ</t>
  </si>
  <si>
    <t>นายอุฬาร วิชชุไตรภพ</t>
  </si>
  <si>
    <t>โฉนดที่ดินเลขที่ 3413,3414,3415,3135 และ 3641</t>
  </si>
  <si>
    <t>สิชล</t>
  </si>
  <si>
    <t>จ3-58(1)-38/60ขก</t>
  </si>
  <si>
    <t>บริษัท เคแพคคอนกรีต 2004 จำกัด</t>
  </si>
  <si>
    <t>น.ส.3ก เลขที่ 3261</t>
  </si>
  <si>
    <t>น้ำพอง</t>
  </si>
  <si>
    <t>ขอนแก่น</t>
  </si>
  <si>
    <t>043-393666</t>
  </si>
  <si>
    <t>จ3-3(2)-23/60อย</t>
  </si>
  <si>
    <t>บริษัท บัญชากิจ จำกัด</t>
  </si>
  <si>
    <t>ขุดดิน ถมดิน ตักทราย</t>
  </si>
  <si>
    <t>โฉนดที่ดินเลขที่ 14722(58), 6822(20), 14723(22), 6497(49) และ 11756(50)</t>
  </si>
  <si>
    <t>1   2</t>
  </si>
  <si>
    <t>โพสาวหาญ</t>
  </si>
  <si>
    <t>081-6322567</t>
  </si>
  <si>
    <t>จ3-53(9)-6/60ชบ</t>
  </si>
  <si>
    <t>บริษัท สหรุ่งเจริญ พลาสติก จำกัด</t>
  </si>
  <si>
    <t>บดย่อยเศษพลาสติก</t>
  </si>
  <si>
    <t>47/2</t>
  </si>
  <si>
    <t>มาบไผ่</t>
  </si>
  <si>
    <t>จ3-70-1/60นม</t>
  </si>
  <si>
    <t>สมบูรณ์ แทรคเตอร์ 2000</t>
  </si>
  <si>
    <t>ผลิตเครื่องมือและอุปกรณ์การเกษตร</t>
  </si>
  <si>
    <t>โชคชัย-เดชดุดม</t>
  </si>
  <si>
    <t>หนองหัวแรต</t>
  </si>
  <si>
    <t>หนองบุญมาก</t>
  </si>
  <si>
    <t>จ3-53(1)-10/60สค</t>
  </si>
  <si>
    <t>บริษัท เดลต้า เวต แมนูแฟคเจอริ่ง จำกัด</t>
  </si>
  <si>
    <t>ทำผลิตภัณฑ์พลาสติก เช่น ถาดใส่อาหารสัตว์ ฯลฯ และผลิตเครื่องจักรที่ใช้ในการเกษตรกรรมหรือเลี้ยงสัตว์</t>
  </si>
  <si>
    <t>29/34</t>
  </si>
  <si>
    <t>จ2-8(1)-1/60รบ</t>
  </si>
  <si>
    <t>บริษัท ออลซีซั่นกรุ๊ป จำกัด</t>
  </si>
  <si>
    <t>การทำอาหารเครื่องดื่มจากผัก พืชผลไม้ และบรรจุในภาชนะที่ผนึก และอากาศเข้าไม่ได้ การถนอมผัก พืช หรือผลไม้ โดยวิธีการกวน ตากแห้ง ดอง หรือทำให้เยือกแข็งโดยฉับพลันหรือเหือดแห้ง</t>
  </si>
  <si>
    <t>92/2</t>
  </si>
  <si>
    <t>032-9188468</t>
  </si>
  <si>
    <t>จ3-100(6)-1/60สป</t>
  </si>
  <si>
    <t>นายสงบ จงเทพ</t>
  </si>
  <si>
    <t>ชุบแข็งโลหะ</t>
  </si>
  <si>
    <t>100(6)</t>
  </si>
  <si>
    <t>104/48</t>
  </si>
  <si>
    <t>บางปลา 2</t>
  </si>
  <si>
    <t>02-1746033</t>
  </si>
  <si>
    <t>จ3-52(4)-7/60สค</t>
  </si>
  <si>
    <t>ห้างหุ้นส่วนสามัญ ไทยการยาง</t>
  </si>
  <si>
    <t>ผลิตยางแผ่นคอมปาวด์</t>
  </si>
  <si>
    <t>52(4)</t>
  </si>
  <si>
    <t xml:space="preserve"> </t>
  </si>
  <si>
    <t>สวนหลวง</t>
  </si>
  <si>
    <t>3-106-5/60ฉช</t>
  </si>
  <si>
    <t>ห้างหุ้นส่วนจำกัด นพเกตุวิศวกรรม</t>
  </si>
  <si>
    <t>นำน้ำมันที่ใช้แล้วมาผ่านกรรมวิธีทางอุตสาหกรรม เพื่อนำกลับมาใช้เป็นเชื้อเพลิงทดแทน</t>
  </si>
  <si>
    <t>โฉนดที่ดินเลขที่ 6255</t>
  </si>
  <si>
    <t>หัวสำโรง</t>
  </si>
  <si>
    <t>แปลงยาว</t>
  </si>
  <si>
    <t>จ3-98-2/60สค</t>
  </si>
  <si>
    <t>บริษัท เอส พี แฟชั่น จำกัด</t>
  </si>
  <si>
    <t>ซัก อบ รีด ฟอก ซักแห้ง เครื่องนุ่งห่ม พรมหรือขนสัตว์</t>
  </si>
  <si>
    <t>คลองแค</t>
  </si>
  <si>
    <t>จ3-14-19/60นม</t>
  </si>
  <si>
    <t>ห้างหุ้นส่วนจำกัด ที.พี.ประทาย</t>
  </si>
  <si>
    <t>ทำน้ำแข็งหลอด</t>
  </si>
  <si>
    <t>หนองพลวง</t>
  </si>
  <si>
    <t>ประทาย</t>
  </si>
  <si>
    <t>ก2-70-1/60</t>
  </si>
  <si>
    <t>บริษัท เอ็นโซลเทค จำกัด</t>
  </si>
  <si>
    <t>ประกอบเครื่องควบคุมความชื้น</t>
  </si>
  <si>
    <t>55/91</t>
  </si>
  <si>
    <t>สะแกงาม 30</t>
  </si>
  <si>
    <t>แสมดำ</t>
  </si>
  <si>
    <t>บางขุนเทียน</t>
  </si>
  <si>
    <t>02-4085449</t>
  </si>
  <si>
    <t>จ3-8(1)-3/60สส</t>
  </si>
  <si>
    <t>บริษัท แสงทับทิม อินเตอร์ จำกัด</t>
  </si>
  <si>
    <t>แปรรูปวุ้นน้ำมะพร้าว</t>
  </si>
  <si>
    <t>โฉนดที่ดินเลขที่ 26042</t>
  </si>
  <si>
    <t>วัดประดู่</t>
  </si>
  <si>
    <t>อัมพวา</t>
  </si>
  <si>
    <t>สมุทรสงคราม</t>
  </si>
  <si>
    <t>089-9231998</t>
  </si>
  <si>
    <t>จ3-4(3)-6/60สป</t>
  </si>
  <si>
    <t>บริษัท เฟร็นช ฟู๊ด ฟาร์เมอร์ จำกัด</t>
  </si>
  <si>
    <t>ผลิตอาหารแปรรูปจากเนื้อสัตว์ เช่น ไส้กรอก แฮม เบอร์เกอร์</t>
  </si>
  <si>
    <t>190/15</t>
  </si>
  <si>
    <t>สุขสวัสดิ์ 84</t>
  </si>
  <si>
    <t>สุขสวัสดิ์</t>
  </si>
  <si>
    <t>จ3-7(1)-2/60อด</t>
  </si>
  <si>
    <t>บริษัท  โกกิ  ฟู้ดดี้  จำกัด</t>
  </si>
  <si>
    <t>สกัดน้ำมันจากพืช เช่น น้ำมันจากถั่วดาวอินคา</t>
  </si>
  <si>
    <t xml:space="preserve">โฉนดที่ดินเลขที่ 23309 </t>
  </si>
  <si>
    <t>บ้านโคก</t>
  </si>
  <si>
    <t>โพนงาม</t>
  </si>
  <si>
    <t>หนองหาน</t>
  </si>
  <si>
    <t>086-0630063</t>
  </si>
  <si>
    <t>จ3-9(1)-3/60บร</t>
  </si>
  <si>
    <t>สมบูรณ์พืชผล</t>
  </si>
  <si>
    <t>สีข้าว</t>
  </si>
  <si>
    <t>9(1)</t>
  </si>
  <si>
    <t>บ้านจาน</t>
  </si>
  <si>
    <t>พุทไธสง</t>
  </si>
  <si>
    <t>บุรีรัมย์</t>
  </si>
  <si>
    <t>จ3-64(13)-9/60ชบ</t>
  </si>
  <si>
    <t>บริษัท เอ็ม.พี.เอ็นจิเนียริ่ง แอนด์ ซัพพลาย จำกัด</t>
  </si>
  <si>
    <t>กลึง เชื่อม กัด เจียร ไส โลหะ ชนิดต่างๆ</t>
  </si>
  <si>
    <t>หัวถนน</t>
  </si>
  <si>
    <t>จ3-64(11)-1/60สน</t>
  </si>
  <si>
    <t>บริษัท ไทย อีสาน รีไซเคิล จำกัด</t>
  </si>
  <si>
    <t>อัดเศษโลหะ,เศษกระดาษ</t>
  </si>
  <si>
    <t>64(11)</t>
  </si>
  <si>
    <t>พังโคน-บึงกาฬ</t>
  </si>
  <si>
    <t>วานรนิวาส</t>
  </si>
  <si>
    <t>สกลนคร</t>
  </si>
  <si>
    <t>จ3-37-19/60ลป</t>
  </si>
  <si>
    <t>บริษัท ไทยพนาลำปาง จำกัด</t>
  </si>
  <si>
    <t>ทำเครื่องเรือน และเครื่องใช้จากไม้</t>
  </si>
  <si>
    <t>ปงยางคก</t>
  </si>
  <si>
    <t>ห้างฉัตร</t>
  </si>
  <si>
    <t>อ2-92-2/60สค</t>
  </si>
  <si>
    <t>นางสาววิสาขา ชะอุ่ม</t>
  </si>
  <si>
    <t>รับฝากสินค้า</t>
  </si>
  <si>
    <t>8/114</t>
  </si>
  <si>
    <t>ร.พ.ช.</t>
  </si>
  <si>
    <t>บางหญ้าแพรก</t>
  </si>
  <si>
    <t>จ3-3(2)-38/60ขก</t>
  </si>
  <si>
    <t>เค อาร์ ทรานสปอร์ต</t>
  </si>
  <si>
    <t>ขุดหรือลอก กรวด ทราย หรือดิน</t>
  </si>
  <si>
    <t>โฉนดที่ดินเลขที่ 69476</t>
  </si>
  <si>
    <t>หนองกุง</t>
  </si>
  <si>
    <t>จ3-58(1)-28/60กส</t>
  </si>
  <si>
    <t>ห้างหุ้นส่วนจำกัด บรรพตวัสดุก่อสร้าง 2492</t>
  </si>
  <si>
    <t>ทำคอนกรีตผสมเสร็จและผลิตภัณฑ์คอนกรีต</t>
  </si>
  <si>
    <t>หลักเมือง</t>
  </si>
  <si>
    <t>กมลาไสย</t>
  </si>
  <si>
    <t>กาฬสินธุ์</t>
  </si>
  <si>
    <t>043-899329</t>
  </si>
  <si>
    <t>จ3-3(2)-39/60พง</t>
  </si>
  <si>
    <t>นายปราการ  ณ นคร</t>
  </si>
  <si>
    <t xml:space="preserve">โฉนดที่ดินเลขที่ 9598  เลขที่ดิน 23  </t>
  </si>
  <si>
    <t>นาเตย</t>
  </si>
  <si>
    <t>ท้ายเหมือง</t>
  </si>
  <si>
    <t>พังงา</t>
  </si>
  <si>
    <t>จ3-53(7)-3/60ชบ</t>
  </si>
  <si>
    <t>บริษัท เค.เอ็น.ไฮเทค จำกัด</t>
  </si>
  <si>
    <t>ผลิตและรับจ้างทำชิ้นส่วนและอุปกรณ์รองเท้ากีฬา</t>
  </si>
  <si>
    <t>34/8</t>
  </si>
  <si>
    <t>038-786577-9</t>
  </si>
  <si>
    <t>จ3-47(1)-1/60สค</t>
  </si>
  <si>
    <t>สยามเฮลท์ดริ๊งค์ แอนด์ คอสเมติก</t>
  </si>
  <si>
    <t>ผสม บรรจุ ครีม สบู่</t>
  </si>
  <si>
    <t>47(1)</t>
  </si>
  <si>
    <t>99/27</t>
  </si>
  <si>
    <t>จ3-8(1)-4/60ภก</t>
  </si>
  <si>
    <t>บริษัท เทพกระษัตรีฟู้ดส์ จำกัด</t>
  </si>
  <si>
    <t>ผลิตอาหารและเครื่องดื่มชนิดผงพร้อมชง จากผัก พืช หรือผลไม้</t>
  </si>
  <si>
    <t>โฉนดที่ดินเลขที่่ 4319</t>
  </si>
  <si>
    <t>จ3-58(1)-31/60ตร</t>
  </si>
  <si>
    <t>ห้างหุ้นส่วนจำกัด เทพวิไลคอนกรีต</t>
  </si>
  <si>
    <t>ผลิตผลิตภัณฑ์คอนกรีตผสมเสร็จ</t>
  </si>
  <si>
    <t>โฉนดที่ดินเลขที่ 1955 เล่ม 20 หน้า 55</t>
  </si>
  <si>
    <t>คลองใหญ่</t>
  </si>
  <si>
    <t>ตราด</t>
  </si>
  <si>
    <t>จ3-95(1)-35/60ปท</t>
  </si>
  <si>
    <t>ห้างหุ้นส่วนจำกัด การุณ การาจ</t>
  </si>
  <si>
    <t>ซ่อมแซมรถยนต์และเคาะพ่นสีรถยนต์</t>
  </si>
  <si>
    <t>โฉนดที่ดินเลขที่ 30519, 30520, 30521</t>
  </si>
  <si>
    <t>รังสิต-นครนายก 61</t>
  </si>
  <si>
    <t>ประชาธิปัตย์</t>
  </si>
  <si>
    <t>จ3-95(1)-29/60ปท</t>
  </si>
  <si>
    <t>ห้างหุ้นส่วนจำกัด  การุณ การาจ</t>
  </si>
  <si>
    <t xml:space="preserve">ซ่อมแซมรถยนต์และเคาะพ่นสีรถยนต์ </t>
  </si>
  <si>
    <t>โฉนดที่ดินเลขที่ 30519,30520</t>
  </si>
  <si>
    <t>จ3-58(1)-33/60สก</t>
  </si>
  <si>
    <t>ห้างหุ้นส่วนจำกัด บุญทวีคอนกรีต</t>
  </si>
  <si>
    <t>โฉนดที่ดินเลขที่ 1457</t>
  </si>
  <si>
    <t>วังใหม่</t>
  </si>
  <si>
    <t>วังสมบูรณ์</t>
  </si>
  <si>
    <t>จ3-3(2)-40/60ตง</t>
  </si>
  <si>
    <t>นายคำสิน  เทศนอก</t>
  </si>
  <si>
    <t>ขุดดิน ตักดิน ในที่ดินกรรมสิทธิ์</t>
  </si>
  <si>
    <t>น.ส.3 เลขที่ 2 เล่ม 28 หน้า 1</t>
  </si>
  <si>
    <t>เกาะสุกร</t>
  </si>
  <si>
    <t>ปะเหลียน</t>
  </si>
  <si>
    <t>ตรัง</t>
  </si>
  <si>
    <t>083-6431436</t>
  </si>
  <si>
    <t>จ3-58(1)-26/60สค</t>
  </si>
  <si>
    <t>ห้างหุ้นส่วนจำกัด โชคทรงพล</t>
  </si>
  <si>
    <t>34/2</t>
  </si>
  <si>
    <t>034-467141-4</t>
  </si>
  <si>
    <t>จ3-58(1)-36/60บก</t>
  </si>
  <si>
    <t>ห้างหุ้นส่วนจำกัด  ว่องเจริญก่อสร้าง</t>
  </si>
  <si>
    <t>พรเจริญ-โซ่พิสัย</t>
  </si>
  <si>
    <t>ศรีชมภู</t>
  </si>
  <si>
    <t>พรเจริญ</t>
  </si>
  <si>
    <t>096-5536991</t>
  </si>
  <si>
    <t>จ3-73-1/60อย</t>
  </si>
  <si>
    <t>ห้างหุ้นส่วนจำกัด เอส.ซี.เอส เอ็นจิเนียริ่ง แอนด์ ซัพพลาย</t>
  </si>
  <si>
    <t>ประกอบหรือดัดแปลงเครื่องมือ หรือเครื่องใช้ไฟฟ้า รวมถึงอุปกรณ์ของผลิตภัณฑ์ เช่น ชุดสายไฟในรถยนต์, วิทยุรถยนต์</t>
  </si>
  <si>
    <t>46/1</t>
  </si>
  <si>
    <t>บางเดื่อ</t>
  </si>
  <si>
    <t>บางปะหัน</t>
  </si>
  <si>
    <t>089-2242498</t>
  </si>
  <si>
    <t>จ3-58(1)-32/60ขก</t>
  </si>
  <si>
    <t>ห้างหุ้นส่วนจำกัด ศรีชัย คอนกรีต โปรดักส์</t>
  </si>
  <si>
    <t>หนองโน</t>
  </si>
  <si>
    <t>กระนวน</t>
  </si>
  <si>
    <t>043-923001</t>
  </si>
  <si>
    <t>จ3-68-2/60ชบ</t>
  </si>
  <si>
    <t>บริษัท โอพีเอส ออยฟิลล์ เซอร์วิส (ไทยแลนด์) จำกัด</t>
  </si>
  <si>
    <t>ซ่อมแซมเครื่องจักรการเจาะหาปิโตเลียมหรือการกลั่นน้ำมัน และรวมถึงส่วนประกอบหรืออุปกรณ์ของเครื่องจักรดังกล่าว</t>
  </si>
  <si>
    <t>119/104</t>
  </si>
  <si>
    <t>พลูตาหลวง 45</t>
  </si>
  <si>
    <t>พลูตาหลวง</t>
  </si>
  <si>
    <t>สัตหีบ</t>
  </si>
  <si>
    <t>038-430000</t>
  </si>
  <si>
    <t>จ3-22(2)-4/60สค</t>
  </si>
  <si>
    <t>บริษัท โชติวัฒน์การทอ (2004) จำกัด</t>
  </si>
  <si>
    <t>ทอผ้า</t>
  </si>
  <si>
    <t>22(2)</t>
  </si>
  <si>
    <t>319/1-2</t>
  </si>
  <si>
    <t>จ3-95(1)-28/60ปท</t>
  </si>
  <si>
    <t>บริษัท อู่ยอดการช่างพัฒนา จำกัด</t>
  </si>
  <si>
    <t>ซ่อมรถยนต์และเคาะพ่นสีรถยนต์</t>
  </si>
  <si>
    <t>จ3-67(7)-2/60อย</t>
  </si>
  <si>
    <t>บริษัท คุโรดะ โมลด์ อินดัสทรี (ประเทศไทย) จำกัด</t>
  </si>
  <si>
    <t>ผลิตแม่พิมพ์ ชิ้นส่วนแม่พิมพ์ และการขอซ่อมแซมแม่พิมพ์</t>
  </si>
  <si>
    <t>111/7</t>
  </si>
  <si>
    <t>ลำไทร</t>
  </si>
  <si>
    <t>035-740733</t>
  </si>
  <si>
    <t>3-105-14/60สป</t>
  </si>
  <si>
    <t>บริษัท สร้างเสริญ แมชชีนเนอรี่ จำกัด</t>
  </si>
  <si>
    <t>122/42</t>
  </si>
  <si>
    <t>เคหะ-ลาดหวาย</t>
  </si>
  <si>
    <t>บางเพรียง</t>
  </si>
  <si>
    <t>บางบ่อ</t>
  </si>
  <si>
    <t>จ3-3(2)-44/60สก</t>
  </si>
  <si>
    <t>ห้างหุ้นส่วนจำกัด สวัสดิ์ชัยก่อสร้าง</t>
  </si>
  <si>
    <t>ขุดตักดินลูกรัง</t>
  </si>
  <si>
    <t>โฉนดที่ดินเลขที่ 1027</t>
  </si>
  <si>
    <t>จ3-42(1)-4/60สพ</t>
  </si>
  <si>
    <t>ห้างหุ้นส่วนสามัญ ส.มหพันธ์วานิช อินดัสทรี่ (1998)</t>
  </si>
  <si>
    <t>ผลิตดินน้ำมัน สีเทียน ชอล์ก ชอล์กกำจัดมด และแบ่งบรรจุปูนพลาสเตอร์</t>
  </si>
  <si>
    <t>จ3-53(9)-4/60สค</t>
  </si>
  <si>
    <t>นายรำเพย เพ็งปาน</t>
  </si>
  <si>
    <t>จ3-3(3)-2/60รย</t>
  </si>
  <si>
    <t>บริษัท ระยองพัฒนาอุตสาหกรรม จำกัด</t>
  </si>
  <si>
    <t>ล้างและคัดแยกขนาดทรายบก</t>
  </si>
  <si>
    <t>3(3)</t>
  </si>
  <si>
    <t>โฉนดที่ดินเลขที่ 4913</t>
  </si>
  <si>
    <t>ละหาร</t>
  </si>
  <si>
    <t>ปลวกแดง</t>
  </si>
  <si>
    <t>จ3-2(1)-5/60นพ</t>
  </si>
  <si>
    <t>บริษัท เฉวียนไทย เอ็นเตอร์ไพรส์ จำกัด</t>
  </si>
  <si>
    <t>เกี่ยวกับพืช เช่น อบแห้งหญ้าหนวดแมว และเมล็ดพืชอื่นๆ _x000D_
เกี่ยวกับสัตว์  เช่น อบแห้งตุ๊กแก ไส้เดือน ปลิง</t>
  </si>
  <si>
    <t>นาหว้า</t>
  </si>
  <si>
    <t>นครพนม</t>
  </si>
  <si>
    <t>081-8397573</t>
  </si>
  <si>
    <t>จ3-64(13)-8/60ชบ</t>
  </si>
  <si>
    <t>บริษัท ไอโอ้ เทค (ไทยแลนด์) จำกัด</t>
  </si>
  <si>
    <t>กลึงชิ้นส่วนเครื่องจักร</t>
  </si>
  <si>
    <t>287/10</t>
  </si>
  <si>
    <t>บึง</t>
  </si>
  <si>
    <t>038-119281</t>
  </si>
  <si>
    <t>จ3-70-3/60สป</t>
  </si>
  <si>
    <t>บริษัท น่ำแซ เทรดดิ้ง (2012) จำกัด</t>
  </si>
  <si>
    <t>ผลิตพัดลมอุตสาหกรรม</t>
  </si>
  <si>
    <t>190/68</t>
  </si>
  <si>
    <t>สุขสวัสดิ์84</t>
  </si>
  <si>
    <t>02-1001186</t>
  </si>
  <si>
    <t>อ2-4(2)-1/60สค</t>
  </si>
  <si>
    <t>นายเหยียน หวั้น อัน</t>
  </si>
  <si>
    <t>ตากปลาแห้ง</t>
  </si>
  <si>
    <t>4(2)</t>
  </si>
  <si>
    <t>4/222</t>
  </si>
  <si>
    <t>สหกรณ์-โคกขาม</t>
  </si>
  <si>
    <t>จ3-98-1/60ภก</t>
  </si>
  <si>
    <t>บริษัท น้ำใสซักรีด จำกัด</t>
  </si>
  <si>
    <t>ซักอบรีดเสื้อผ้า</t>
  </si>
  <si>
    <t>91/62</t>
  </si>
  <si>
    <t>ยอดเสน่ห์ 1</t>
  </si>
  <si>
    <t>เจ้าฟ้าตะวันตก</t>
  </si>
  <si>
    <t>ฉลอง</t>
  </si>
  <si>
    <t>เมืองภูเก็ต</t>
  </si>
  <si>
    <t>3-105-15/60สป</t>
  </si>
  <si>
    <t>เพิ่มพูนทรัพย์รีไซเคิล</t>
  </si>
  <si>
    <t>28/59</t>
  </si>
  <si>
    <t>รัตนโชค 12/3</t>
  </si>
  <si>
    <t>0 2174 6504</t>
  </si>
  <si>
    <t>อ2-20(1)-4/60สก</t>
  </si>
  <si>
    <t>น้ำดื่มเบอร์หนึ่ง</t>
  </si>
  <si>
    <t>ทำน้ำดื่ม</t>
  </si>
  <si>
    <t>20(1)</t>
  </si>
  <si>
    <t>เขาฉกรรจ์</t>
  </si>
  <si>
    <t>จ3-95(1)-32/60ชม</t>
  </si>
  <si>
    <t>บริษัท วัฒนาเชียงใหม่ จำกัด</t>
  </si>
  <si>
    <t>ซ่อมและพ่นสีรถยนต์</t>
  </si>
  <si>
    <t>โฉนดที่ดินเลขที่63428</t>
  </si>
  <si>
    <t>ชมภู</t>
  </si>
  <si>
    <t>สารภี</t>
  </si>
  <si>
    <t>จ3-95(1)-34/60กส</t>
  </si>
  <si>
    <t>S&amp;E Auto Service</t>
  </si>
  <si>
    <t>ตั้งศูนย์ ถ่วงล้อ ซ่อมช่วงล่าง และซ่อมรถยนต์</t>
  </si>
  <si>
    <t>หัวงัว</t>
  </si>
  <si>
    <t>ยางตลาด</t>
  </si>
  <si>
    <t>081-9742845</t>
  </si>
  <si>
    <t>จ3-95(1)-40/60นบ</t>
  </si>
  <si>
    <t>บริษัท ล้านนา เทค ฟิวชั่น จำกัด</t>
  </si>
  <si>
    <t>เกี่ยวกับยานที่ขับเคลื่อนด้วยเครื่องยนต์ หรือส่วนประกอบของยานดังกล่าว ฯลฯ และเคาะพ่นสีรถยนต์</t>
  </si>
  <si>
    <t>34/11</t>
  </si>
  <si>
    <t>บางขนุน</t>
  </si>
  <si>
    <t>บางกรวย</t>
  </si>
  <si>
    <t>นนทบุรี</t>
  </si>
  <si>
    <t>จ3-43(1)-3/60รบ</t>
  </si>
  <si>
    <t>บริษัท อเมซอน อะโกร จำกัด</t>
  </si>
  <si>
    <t>ผลิต แบ่งบรรจุ จำหน่าย ยากำจัดศัตรูพืช ยากำจัดวัชพืช และปุ๋ยเคมี</t>
  </si>
  <si>
    <t>โฉนดที่ดิน 22948,22949,22950</t>
  </si>
  <si>
    <t>อ่างหิน</t>
  </si>
  <si>
    <t>ปากท่อ</t>
  </si>
  <si>
    <t>02-4356541</t>
  </si>
  <si>
    <t>จ3-43(1)-2/60รบ</t>
  </si>
  <si>
    <t>บริษัท โอเอซิส อะโกร จำกัด</t>
  </si>
  <si>
    <t>ผลิต แบ่งบรรจุ จำหน่าย ยากำจัดศัตรูพืช ยากำจัดศัตรูพืช ยากำจัดวัชพืชและปุ๋ยเคมี</t>
  </si>
  <si>
    <t>02-9033897</t>
  </si>
  <si>
    <t>จ3-3(2)-25/60พล</t>
  </si>
  <si>
    <t>ท่าทรายพิมพ์พิษณุ</t>
  </si>
  <si>
    <t>ขุกตักดินและดูดทรายในที่ดินกรรมสิทธิ์เพื่่อใช้ในการก่อสร้าง</t>
  </si>
  <si>
    <t>โฉนดที่ดินเลขที่ 19269,19270,19271</t>
  </si>
  <si>
    <t>บึงกอก</t>
  </si>
  <si>
    <t>จ3-4(3)-3/60สป</t>
  </si>
  <si>
    <t>บริษัท โบ.ลาน และสโลนส์ อาหารฝรั่ง จำกัด</t>
  </si>
  <si>
    <t>ทำผลิตภัณฑ์อาหารสำเร็จรูปจากเนื้อสัตว์ เช่น ไส้กรอก แฮม เบคอน ซอส</t>
  </si>
  <si>
    <t>02-3982294-5</t>
  </si>
  <si>
    <t>จ2-63(2)-3/60รย</t>
  </si>
  <si>
    <t>บริษัท สเปซเซอร์ส (ไทยแลนด์) จำกัด</t>
  </si>
  <si>
    <t>ผลิตเหล็กปลอก (Bar Chair) สำหรับใช้ในการก่อสร้าง</t>
  </si>
  <si>
    <t>99/1</t>
  </si>
  <si>
    <t>แม่น้ำคู้</t>
  </si>
  <si>
    <t>จ3-75(1)-2/60ภก</t>
  </si>
  <si>
    <t>บริษัท คาต้าไทย จำกัด</t>
  </si>
  <si>
    <t>อู่ต่อเรือและซ่อมแซมเรือ</t>
  </si>
  <si>
    <t>75(1)</t>
  </si>
  <si>
    <t xml:space="preserve">70/1 </t>
  </si>
  <si>
    <t>รัษฎา</t>
  </si>
  <si>
    <t>076 614 296</t>
  </si>
  <si>
    <t>จ3-42(1)-3/60ชม</t>
  </si>
  <si>
    <t>ห้างหุ้นส่วนจำกัด บุญเกษตร15</t>
  </si>
  <si>
    <t>ผลิตสารเคมีทางการเกษตร ,ผลิตภัณฑ์ที่ใช้ควบคุมการเจริญเติบโตของพืช เช่น สารเร่งลำไยออกดอกนอกฤดู และสารผสมซึ่งประกอบด้วยสารโปรแตสเซียมคลอเรตไม่เกินร้อยละ 50 ส่วนที่เหลือเป็นสารอื่นๆ</t>
  </si>
  <si>
    <t>น้ำแพร่</t>
  </si>
  <si>
    <t>หางดง</t>
  </si>
  <si>
    <t>081-8666582</t>
  </si>
  <si>
    <t>จ3-58(1)-35/60รย</t>
  </si>
  <si>
    <t>ห้างหุ้นส่วนจำกัด ทรงชัยคอนกรีต</t>
  </si>
  <si>
    <t>ทำอิฐบล็อก, คอนกรีตอัดแรง, แผ่นพื้นสำเร็จ, คอนกรีตผสมเสร็จ</t>
  </si>
  <si>
    <t>ทุ่งควายกิน</t>
  </si>
  <si>
    <t>แกลง</t>
  </si>
  <si>
    <t>จ3-34(2)-7/60ลย</t>
  </si>
  <si>
    <t>บริษัท หย่งซิ่งมู่เย่ จำกัด</t>
  </si>
  <si>
    <t>ทำวงกบ ขอบประตู ขอบหน้าต่าง บานประตู บานหน้าต่าง หรือส่วนประกอบที่ทำด้วยไม้</t>
  </si>
  <si>
    <t>34(2)</t>
  </si>
  <si>
    <t>ศรีสงคราม</t>
  </si>
  <si>
    <t>วังสะพุง</t>
  </si>
  <si>
    <t>เลย</t>
  </si>
  <si>
    <t>จ3-58(1)-27/60ชน</t>
  </si>
  <si>
    <t>ที เอ็น พี คอนกรีต</t>
  </si>
  <si>
    <t>ผลิตคอนกรีตผสมเสร็จ และแผ่นพื้น,เสาเข็มคอนกรีต</t>
  </si>
  <si>
    <t>โพงาม</t>
  </si>
  <si>
    <t>สรรคบุรี</t>
  </si>
  <si>
    <t>ชัยนาท</t>
  </si>
  <si>
    <t>085-4244048</t>
  </si>
  <si>
    <t>จ3-3(2)-26/60นศ</t>
  </si>
  <si>
    <t>นายเรืองศักดิ์  มณีบังเกิด</t>
  </si>
  <si>
    <t>ขุดตักดิน ทรายและคัดแยกขนาดทราย สำหรับใช้ในการก่อสร้าง</t>
  </si>
  <si>
    <t>โฉนดที่ดินเลขที่ 5149,5147 เลขที่ดิน 74,1</t>
  </si>
  <si>
    <t>ถ้ำพรรณรา</t>
  </si>
  <si>
    <t>จ3-3(2)-30/60ตร</t>
  </si>
  <si>
    <t>นายโชคชัย  คุ้มปรี</t>
  </si>
  <si>
    <t>ตักและขุดดินในที่ดินกรรมสิทธิ์</t>
  </si>
  <si>
    <t>โฉนดที่ดินเลขที่ 3842</t>
  </si>
  <si>
    <t>แหลมงอบ</t>
  </si>
  <si>
    <t>จ3-3(2)-31/60ตร</t>
  </si>
  <si>
    <t>นายมนตรี  พูลเกษม</t>
  </si>
  <si>
    <t>โฉนดที่ดินเลขที่ 36385</t>
  </si>
  <si>
    <t>หนองโสน</t>
  </si>
  <si>
    <t>เมืองตราด</t>
  </si>
  <si>
    <t>จ3-8(2)-1/60ปท</t>
  </si>
  <si>
    <t>ด๊อกเตอร์ ฟูด ดราย</t>
  </si>
  <si>
    <t xml:space="preserve">ผลิตผลไม้อบแห้ง </t>
  </si>
  <si>
    <t>37/5</t>
  </si>
  <si>
    <t>จ3-3(2)-34/60ตร</t>
  </si>
  <si>
    <t>นายวีรวิทย์ พูลเกษม</t>
  </si>
  <si>
    <t>โฉนดที่ดินเลขที่ 797</t>
  </si>
  <si>
    <t>3-105-22/60สบ</t>
  </si>
  <si>
    <t>นางทวีพร  เดชฤทธิ์</t>
  </si>
  <si>
    <t>คัดแยกและบดย่อยวัสดุที่ไม่ใช้แล้ว ได้แก่ เศษพลาสติกและเศษยาง เพื่อเป็นเชื้อเพลิงหรือวัตถุดิบสำหรับทำผลิตภัณฑ์ชนิดใหม่</t>
  </si>
  <si>
    <t>โฉนดที่ดินเลขที่ 12535</t>
  </si>
  <si>
    <t>พุแค</t>
  </si>
  <si>
    <t>เฉลิมพระเกียรติ</t>
  </si>
  <si>
    <t>จ3-3(2)-47/60สฎ</t>
  </si>
  <si>
    <t>พลตรี สาระ วงศ์สวัสดิ์</t>
  </si>
  <si>
    <t>ขุดตักดิน</t>
  </si>
  <si>
    <t>น.ส.4จ.เลขที่ 8613 เลขที่ดิน 22</t>
  </si>
  <si>
    <t>ต้นยวน</t>
  </si>
  <si>
    <t>พนม</t>
  </si>
  <si>
    <t>087-8084623</t>
  </si>
  <si>
    <t>จ3-43(1)-6/60สพ</t>
  </si>
  <si>
    <t>ห้างหุ้นส่วนจำกัด  ทิวาพรการเกษตร</t>
  </si>
  <si>
    <t>ผลิตปุ๋ยเคมีและอินทรีย์</t>
  </si>
  <si>
    <t>27/1</t>
  </si>
  <si>
    <t>หนองหญ้าไซ-สามชุก</t>
  </si>
  <si>
    <t>หนองสะเดา</t>
  </si>
  <si>
    <t>สามชุก</t>
  </si>
  <si>
    <t>จ3-53(4)-17/60ปท</t>
  </si>
  <si>
    <t>ห้างหุ้นส่วนจำกัด ผ่านสุวรรณพาณิชย์</t>
  </si>
  <si>
    <t>ผลิตภาชนะบรรจุน้ำดื่มที่ทำจากพลาสติก</t>
  </si>
  <si>
    <t>คูคต</t>
  </si>
  <si>
    <t>ลำลูกกา</t>
  </si>
  <si>
    <t>02-5315342</t>
  </si>
  <si>
    <t>จ3-95(1)-30/60ชร</t>
  </si>
  <si>
    <t>ห้างหุ้นส่วนจำกัด เชียงรายวีอาร์มอเตอร์ สาขา 2</t>
  </si>
  <si>
    <t>ซ่อมแซมและพ่นสีรถยนต์</t>
  </si>
  <si>
    <t>229/22</t>
  </si>
  <si>
    <t>ริมกก</t>
  </si>
  <si>
    <t>เมืองเชียงราย</t>
  </si>
  <si>
    <t>เชียงราย</t>
  </si>
  <si>
    <t>087-5258888</t>
  </si>
  <si>
    <t>3-106-12/60สพ</t>
  </si>
  <si>
    <t>บริษัท เอ.อ.บี. ไบโอเฟอร์ทิไลเซอร์ จำกัด</t>
  </si>
  <si>
    <t xml:space="preserve">นำกากตะกอนจากระบบบำบัดน้ำเสียที่ไม่เป็นอันตราย และอินทรีย์วัตถุที่ไม่ใช้แล้วจากโรงงานมาทำเป็นผลิตภัณฑ์ใหม่ เช่น ปุ๋ยอินทรีย์ ปุ๋ยหมัก </t>
  </si>
  <si>
    <t>21/1</t>
  </si>
  <si>
    <t>ทัพหลวง</t>
  </si>
  <si>
    <t>หนองหญ้าไซ</t>
  </si>
  <si>
    <t>จ3-3(2)-49/60อย</t>
  </si>
  <si>
    <t>นายสมาน ศิริพฤกษ์พงษ์</t>
  </si>
  <si>
    <t>ขุดตักดินในที่ดินกรรมสิทธิ์</t>
  </si>
  <si>
    <t>โฉนดที่ดินเลขที่ 6649 และ 5868</t>
  </si>
  <si>
    <t>โพธิ์สามต้น</t>
  </si>
  <si>
    <t>081-9489396</t>
  </si>
  <si>
    <t>จ3-58(1)-29/60ลป</t>
  </si>
  <si>
    <t>ห้างหุ้นส่วนจำกัด ลำปาง เชน เซอร์วิส</t>
  </si>
  <si>
    <t>ผลิตคอนกรีตผสมเสร็จและทำผลิตภัณฑ์คอนกรีต เช่น แผ่นพื้น เสาเข็ม เสาไฟฟ้า ท่อคอนกรีต คอนกรีตบล็อกฯลฯ</t>
  </si>
  <si>
    <t>โฉนดที่ดินเลขที่ 14417</t>
  </si>
  <si>
    <t>ทุ่งงาม</t>
  </si>
  <si>
    <t>เสริมงาม</t>
  </si>
  <si>
    <t>จ3-14-15/60ชน</t>
  </si>
  <si>
    <t>ห้างหุ้นส่วนจำกัด ไอซ์ แอนด์ วอเตอร์ อินดัสทรี</t>
  </si>
  <si>
    <t>ผลิตน้ำแข็งหลอด กำลังการผลิตสูงสุด 60 ตัน/วัน</t>
  </si>
  <si>
    <t>ห้วยงู</t>
  </si>
  <si>
    <t>หันคา</t>
  </si>
  <si>
    <t>ข3-60-2/60สป</t>
  </si>
  <si>
    <t>บริษัท ทีซีเอช เทคโนโลยี แมนูแฟคเตอริ่ง จำกัด</t>
  </si>
  <si>
    <t>หลอมหล่อโลหะเงิน</t>
  </si>
  <si>
    <t>88/111</t>
  </si>
  <si>
    <t>097-1797742</t>
  </si>
  <si>
    <t>จ3-3(2)-46/60สบ</t>
  </si>
  <si>
    <t>นายชัยวิทย์  โพนตัน</t>
  </si>
  <si>
    <t>ขุดดินเพื่อใช้ในการก่อสร้าง</t>
  </si>
  <si>
    <t>โฉนดที่ดินเลขที่ 27881,27882,27883</t>
  </si>
  <si>
    <t>ท่ามะปราง</t>
  </si>
  <si>
    <t>จ3-14-21/60นศ</t>
  </si>
  <si>
    <t>น้ำดื่มน้ำเพชร</t>
  </si>
  <si>
    <t>ผลิตน้ำแข็งหลอดกำลังการผลิต 40 ตันต่อวัน และผลิตน้ำดื่ม</t>
  </si>
  <si>
    <t>โฉนดที่ดินเลขที่ 33418 เลขที่ดิน 289</t>
  </si>
  <si>
    <t>แหลม</t>
  </si>
  <si>
    <t>หัวไทร</t>
  </si>
  <si>
    <t>จ3-58(1)-25/60รบ</t>
  </si>
  <si>
    <t>ห้างหุ้นส่วนจำกัด สินพัฒนา คอนกรีตมิกซ์</t>
  </si>
  <si>
    <t>การทำผลิตภัณฑ์จากคอนกรีต  คอนกรีตผสมเสร็จ</t>
  </si>
  <si>
    <t>โฉนดที่ดินเลขที่ 22010,22011</t>
  </si>
  <si>
    <t>ประสาทสิทธิ์</t>
  </si>
  <si>
    <t>จ3-28(1)-1/60ตก</t>
  </si>
  <si>
    <t xml:space="preserve">หทัย การ์เม้นท์ </t>
  </si>
  <si>
    <t>ตัดเย็บเสื้อผ้าสำเร็จรูป</t>
  </si>
  <si>
    <t>28(1)</t>
  </si>
  <si>
    <t>แม่ปะ</t>
  </si>
  <si>
    <t>แม่สอด</t>
  </si>
  <si>
    <t>ตาก</t>
  </si>
  <si>
    <t>081-7779414</t>
  </si>
  <si>
    <t>จ3-3(3)-3/60ลป</t>
  </si>
  <si>
    <t>การร่อนหรือคัดกรวด หรือทราย</t>
  </si>
  <si>
    <t>โฉนดที่ดินเลขที่ 17618, 17619, 17620, 17625, 26683, 26682, 26681, 26680</t>
  </si>
  <si>
    <t>อ2-6(5)-3/60สค</t>
  </si>
  <si>
    <t>นางณัฐพินันทน์  แก้วสังข์วาลย์</t>
  </si>
  <si>
    <t>ผลิตลูกชิ้นปลา</t>
  </si>
  <si>
    <t>24/454</t>
  </si>
  <si>
    <t>ครัวลงหมู</t>
  </si>
  <si>
    <t>จ3-4(1)-5/60ตง</t>
  </si>
  <si>
    <t>บริษัท เพิ่มพูนผลิตภัณฑ์อาหาร จำกัด</t>
  </si>
  <si>
    <t>ฆ่าสัตว์ และชำแหละสัตว์ปีก</t>
  </si>
  <si>
    <t>4(1)</t>
  </si>
  <si>
    <t>โฉนดที่ดินเลขที่ 13854</t>
  </si>
  <si>
    <t>ทุ่งกระบือ</t>
  </si>
  <si>
    <t>ย่านตาขาว</t>
  </si>
  <si>
    <t>จ3-3(1)-1/60กพ</t>
  </si>
  <si>
    <t>โรงโม่หินธนกิจรุ่งเรือง</t>
  </si>
  <si>
    <t>โม่ บดย่อย หิน</t>
  </si>
  <si>
    <t>3(1)</t>
  </si>
  <si>
    <t>ที่ดินโฉนดเลขที่ 32625</t>
  </si>
  <si>
    <t>ถ้ำกระต่ายทอง</t>
  </si>
  <si>
    <t>จ3-34(4)-3/60พร</t>
  </si>
  <si>
    <t>บริษัท กรีน เพลเลท จำกัด</t>
  </si>
  <si>
    <t>บด สับ และย่อยไม้ เศษวัชพืช</t>
  </si>
  <si>
    <t>แม่ยางร้อง</t>
  </si>
  <si>
    <t>ร้องกวาง</t>
  </si>
  <si>
    <t>แพร่</t>
  </si>
  <si>
    <t>081-5544767</t>
  </si>
  <si>
    <t>จ3-3(2)-45/60ตง</t>
  </si>
  <si>
    <t>นายมนูญ อรัญวารี</t>
  </si>
  <si>
    <t>น.ส.3 เลขที่ 14</t>
  </si>
  <si>
    <t>บ้านโพธิ์</t>
  </si>
  <si>
    <t>เมืองตรัง</t>
  </si>
  <si>
    <t>087-2692501</t>
  </si>
  <si>
    <t>จ3-3(2)-33/60สฎ</t>
  </si>
  <si>
    <t>นายชะเวงศักดิ์  ดำโรม</t>
  </si>
  <si>
    <t>น.ส.3ก.เลขที่558เลขที่ดิน 74,น.ส.3ก.เลขที่305เลขที่ดิน32</t>
  </si>
  <si>
    <t>เขาตอก</t>
  </si>
  <si>
    <t>เคียนซา</t>
  </si>
  <si>
    <t>จ3-3(3)-1/60อย</t>
  </si>
  <si>
    <t>นางสาวเบญจวรรณ ใสแก้ว</t>
  </si>
  <si>
    <t>ร่อนหรือคัดกรวดหรือทราย</t>
  </si>
  <si>
    <t>บ้านหีบ</t>
  </si>
  <si>
    <t>จ3-58(1)-37/60นศ</t>
  </si>
  <si>
    <t>บริษัท จี.พี. แลนด์ แอนด์ เฮ้าส์ จำกัด</t>
  </si>
  <si>
    <t>โฉนดที่ดินเลขที่ 32620 เลขที่ดิน 29</t>
  </si>
  <si>
    <t>จ3-3(2)-41/60กจ</t>
  </si>
  <si>
    <t xml:space="preserve">เมตตารุ่งเรือง  </t>
  </si>
  <si>
    <t>ขุดตักดิน ดินลูกรัง กรวด ทราย</t>
  </si>
  <si>
    <t xml:space="preserve">น.ส.3 เล่มที่ 3 หน้า 36 สารบบเล่มเลขที่ 179 </t>
  </si>
  <si>
    <t>หนองกุ่ม</t>
  </si>
  <si>
    <t>บ่อพลอย</t>
  </si>
  <si>
    <t>จ3-47(1)-2/60อด</t>
  </si>
  <si>
    <t>ห้างหุ้นส่วนจำกัด ทีทีเอ คอสมิค</t>
  </si>
  <si>
    <t>ทำสบู่ก้อน</t>
  </si>
  <si>
    <t>โนนสูง</t>
  </si>
  <si>
    <t>089-4582492</t>
  </si>
  <si>
    <t>จ3-58(1)-22/60ปน</t>
  </si>
  <si>
    <t>ห้างหุ้นส่วนจำกัด ปัตตานีสหพันธ์ก่อสร้าง</t>
  </si>
  <si>
    <t>บางเขา</t>
  </si>
  <si>
    <t>หนองจิก</t>
  </si>
  <si>
    <t>จ2-10(3)-1/60สพ</t>
  </si>
  <si>
    <t>ส.บุญยะวรรณ</t>
  </si>
  <si>
    <t>ผลิตขนมเปี๊ยะ</t>
  </si>
  <si>
    <t>99/3</t>
  </si>
  <si>
    <t>ดอนเจดีย์-สระกระโจม</t>
  </si>
  <si>
    <t>ดอนเจดีย์</t>
  </si>
  <si>
    <t>3-69-1/60</t>
  </si>
  <si>
    <t>บริษัท  แกรนด์ บิลเลี่ยน จำกัด</t>
  </si>
  <si>
    <t>ทำอะไหล่เครื่องชั่ง และตะเกียงก๊าซ</t>
  </si>
  <si>
    <t>จันทน์ 43 แยก 33</t>
  </si>
  <si>
    <t>บางโคล่</t>
  </si>
  <si>
    <t>บางคอแหลม</t>
  </si>
  <si>
    <t>02-2124169</t>
  </si>
  <si>
    <t>จ3-3(2)-24/60รน</t>
  </si>
  <si>
    <t>นายอภิชาติ สันสถิตย์</t>
  </si>
  <si>
    <t>ขุด ตักดินในที่ดินกรรมสิทธิ์ เพื่อใช้ในการก่อสร้าง</t>
  </si>
  <si>
    <t>โฉนดที่ดินเลขที่ 13776 เล่ม 138 หน้า 76 เลขที่ดิน 22-28</t>
  </si>
  <si>
    <t>หงาว</t>
  </si>
  <si>
    <t>เมืองระนอง</t>
  </si>
  <si>
    <t>ระนอง</t>
  </si>
  <si>
    <t>จ2-20(1)-5/60สป</t>
  </si>
  <si>
    <t>บริษัท เจนเนอรัส คราวน์ อินเตอร์เนชั่นแนล จำกัด</t>
  </si>
  <si>
    <t>ผลิตและจำหน่ายน้ำดื่มบรรจุขวด</t>
  </si>
  <si>
    <t>96/75</t>
  </si>
  <si>
    <t>วัดคู่สร้าง</t>
  </si>
  <si>
    <t>093-6296246</t>
  </si>
  <si>
    <t>จ3-3(2)-37/60รบ</t>
  </si>
  <si>
    <t>นางสาวปราณี ปัญจสุชาติ</t>
  </si>
  <si>
    <t>นส.3เลขที่64</t>
  </si>
  <si>
    <t>วังมะนาว</t>
  </si>
  <si>
    <t>จ3-8(1)-5/60รย</t>
  </si>
  <si>
    <t>บริษัท เทรดดิ้ง เอพลัส จำกัด</t>
  </si>
  <si>
    <t>ผลิตเครื่องดื่มว่านหางจระเข้ เครื่องดื่มเม็ดแมงลัก เครื่องดื่มรังนกสำเร็จรูป</t>
  </si>
  <si>
    <t>28/8</t>
  </si>
  <si>
    <t>สองสลึง</t>
  </si>
  <si>
    <t>086-3080528</t>
  </si>
  <si>
    <t>3-105-18/60อย</t>
  </si>
  <si>
    <t>นางพรทิพย์  จันทรปัญญา</t>
  </si>
  <si>
    <t>โฉนดที่ดินเลขที่ 10574</t>
  </si>
  <si>
    <t>ลำตาเสา</t>
  </si>
  <si>
    <t>3-54-1/60</t>
  </si>
  <si>
    <t>ห้างหุ้นส่วนจำกัด พรทวีสิน</t>
  </si>
  <si>
    <t>เจียระไนกระจกและแปรรูปกระจก</t>
  </si>
  <si>
    <t>47/1</t>
  </si>
  <si>
    <t>นาคบำรุง</t>
  </si>
  <si>
    <t>บำรุงเมือง</t>
  </si>
  <si>
    <t>คลองมหานาค</t>
  </si>
  <si>
    <t>ป้อมปราบศัตรูพ่าย</t>
  </si>
  <si>
    <t>จ3-100(5)-5/60สค</t>
  </si>
  <si>
    <t>นายอดุลย์ จันทวงศ์</t>
  </si>
  <si>
    <t>รับจ้างชุบโครเมียม</t>
  </si>
  <si>
    <t>100(5)</t>
  </si>
  <si>
    <t>คลองมะเดื่อ-แคราย</t>
  </si>
  <si>
    <t>จ3-100(5)-4/60สค</t>
  </si>
  <si>
    <t>นายกีรติ อภิญญากิตติสกุล</t>
  </si>
  <si>
    <t>ชุบโลหะ</t>
  </si>
  <si>
    <t>แสงชัยพัฒนา</t>
  </si>
  <si>
    <t>จ3-64(2)-1/60สค</t>
  </si>
  <si>
    <t>บริษัท ชุน ฟู่ อินดัสเทรียล จำกัด</t>
  </si>
  <si>
    <t>ปั๊มงานโลหะทุกชนิด</t>
  </si>
  <si>
    <t>จ3-9(1)-4/60นพ</t>
  </si>
  <si>
    <t xml:space="preserve">โรงสียิ่งเสริมสุขเพียวไรซ์ </t>
  </si>
  <si>
    <t>สีข้าวชนิดแยกแกลบแยกรำ กำลังสีสูงสุด 40เกวียน/วัน</t>
  </si>
  <si>
    <t>พระกลางทุ่ง</t>
  </si>
  <si>
    <t>ธาตุพนม</t>
  </si>
  <si>
    <t>จ3-63(2)-6/60รย</t>
  </si>
  <si>
    <t>บริษัท วี.เค.พี.อีสเทิร์น จำกัด</t>
  </si>
  <si>
    <t>รับจ้างทำโครงสร้าง ถังน้ำ และชิ้นส่วนเครื่องจักร</t>
  </si>
  <si>
    <t>142/5</t>
  </si>
  <si>
    <t>มาบข่า</t>
  </si>
  <si>
    <t>จ3-53(7)-1/60สค</t>
  </si>
  <si>
    <t>บริษัท จี จี.เค จำกัด</t>
  </si>
  <si>
    <t>ผลิตผลิตภัณฑ์จากพลาสติก</t>
  </si>
  <si>
    <t>38/95</t>
  </si>
  <si>
    <t>เศรษฎกิจ18</t>
  </si>
  <si>
    <t>จ3-4(5)-1/60รบ</t>
  </si>
  <si>
    <t>นายคงสรรค กาญจนพิบูลย์</t>
  </si>
  <si>
    <t>บรรจุเนื้อสัตว์หรือมันสัตว์ในภาชนะที่ผนึกและอากาศเข้าไม่ได้ และการล้างชำแหละแกะ ส่วนใดส่วนหนึ่งของสัตว์ เช่นบรรจุเครื่องในไก่</t>
  </si>
  <si>
    <t>4(5)</t>
  </si>
  <si>
    <t>43/4</t>
  </si>
  <si>
    <t>จ2-9(6)-2/60อบ</t>
  </si>
  <si>
    <t>บุญทรัพย์เจริญการเกษตร</t>
  </si>
  <si>
    <t>ทำมันเส้น</t>
  </si>
  <si>
    <t>9(6)</t>
  </si>
  <si>
    <t>คำไหล</t>
  </si>
  <si>
    <t>ศรีเมืองใหม่</t>
  </si>
  <si>
    <t>จ3-6(1)-3/60รบ</t>
  </si>
  <si>
    <t>บริษัท อีท เท็ม ออล จำกัด</t>
  </si>
  <si>
    <t>ทำอาหารจากสัตว์น้ำและบรรจุในภาชนะที่ผนึกและอากาศเข้าไม่ได้ เช่น ปลาทูนึ่ง</t>
  </si>
  <si>
    <t>6(1)</t>
  </si>
  <si>
    <t>65/5</t>
  </si>
  <si>
    <t>ท่าราบ</t>
  </si>
  <si>
    <t>อ2-6(5)-2/60สส</t>
  </si>
  <si>
    <t>นางสาวผานิตา   ประยงค์พันธ์</t>
  </si>
  <si>
    <t>ชำแหละ แกะล้างปลา</t>
  </si>
  <si>
    <t>33/5</t>
  </si>
  <si>
    <t>บางจะเกร็ง</t>
  </si>
  <si>
    <t>เมืองสมุทรสงคราม</t>
  </si>
  <si>
    <t>3-106-9/60สบ</t>
  </si>
  <si>
    <t>ห้างหุ้นส่วนจำกัด ยิ่งเจริญทรัพย์ พีวีซี</t>
  </si>
  <si>
    <t>จ3-3(2)-35/60กจ</t>
  </si>
  <si>
    <t xml:space="preserve">นางสาวปวีณา  สายสล้าง </t>
  </si>
  <si>
    <t>ณ โฉนดที่ดินเลขที่ 32572 เลขที่ดิน 199 และโฉนดที่ดินเลขที่ 35656 เลขที่ดิน 210</t>
  </si>
  <si>
    <t>รางหวาย</t>
  </si>
  <si>
    <t>3-106-7/60ชบ</t>
  </si>
  <si>
    <t>บริษัท ลิเดีย ออยล์ (ประเทศไทย) จำกัด</t>
  </si>
  <si>
    <t>นำตัวทำละลายใช้แล้วและน้ำมันหล่อลื่นใช้แล้ว มาผ่านกรรมวิธีทางอุตสาหกรรมเพื่อนำกลับไปใช้ประโยชน์ใหม่</t>
  </si>
  <si>
    <t>82/9</t>
  </si>
  <si>
    <t>มาบโป่ง</t>
  </si>
  <si>
    <t>09 1881 6747</t>
  </si>
  <si>
    <t>จ3-9(6)-3/60พช</t>
  </si>
  <si>
    <t>บริษัท เรืองพลัส จำกัด</t>
  </si>
  <si>
    <t>บ่อไทย</t>
  </si>
  <si>
    <t>หนองไผ่</t>
  </si>
  <si>
    <t>จ2-66-1/60ชน</t>
  </si>
  <si>
    <t>นางบุญชื่น  สอนเถื่อน</t>
  </si>
  <si>
    <t>โรงงานผลิต ประกอบ ดัดแปลง หรือซ่อมแซมเครื่องจักรสำหรับใช้ในการกสิกรรมหรือการเลี้ยงสัตว์ และรวมถึงส่วนประกอบหรืออุปกรณ์ของเครื่องจักรดังกล่าว</t>
  </si>
  <si>
    <t>มะขามเฒ่า</t>
  </si>
  <si>
    <t>วัดสิงห์</t>
  </si>
  <si>
    <t>จ3-3(2)-28/60ชพ</t>
  </si>
  <si>
    <t>นายจิตรกร กุมพิมล</t>
  </si>
  <si>
    <t>ขุดตักดินเพื่อจำหน่าย</t>
  </si>
  <si>
    <t>โฉนดที่ดิน น.ส.4จ. เลขที่ 76189 เล่ม 762 หน้า 89 ระวาง 4729I1254-3 เลขที่ดิน 5 หน้าสำรวจ 3712</t>
  </si>
  <si>
    <t>ขุนกระทิง</t>
  </si>
  <si>
    <t>เมืองชุมพร</t>
  </si>
  <si>
    <t>084-440-5422</t>
  </si>
  <si>
    <t>3-105-23/60รย</t>
  </si>
  <si>
    <t>บริษัท ธนรัต อินเตอร์เนชั่นแนล ไพลอท จำกัด</t>
  </si>
  <si>
    <t>261/2</t>
  </si>
  <si>
    <t>มาบตาพุด</t>
  </si>
  <si>
    <t>038-609137</t>
  </si>
  <si>
    <t>อ2-8(2)-1/60สป</t>
  </si>
  <si>
    <t>บริษัท เอเบิล ฟู้ดส์ จำกัด</t>
  </si>
  <si>
    <t>ผลิตมะม่วงอบแห้ง ขนุนอบแห้ง สตรอเบอร์รี่อบแห้ง สับปะรดอบแห้ง ผลไม้ฟรีซดราย และผลไม้แปรรูปอื่นๆ</t>
  </si>
  <si>
    <t>ท้ายบ้านใหม่</t>
  </si>
  <si>
    <t>ก2-72-1/60</t>
  </si>
  <si>
    <t>บริษัท อัลลายควอนตัม  จำกัด</t>
  </si>
  <si>
    <t>ผลิต ดัดแปลง ซ่อมแซมเครื่องโทรศัพท์หรือโทรเลขชนิดมีสายหรือไม่มีสาย</t>
  </si>
  <si>
    <t>82/2</t>
  </si>
  <si>
    <t>ร่มเกล้า1</t>
  </si>
  <si>
    <t>คลองสองต้นนุ่น</t>
  </si>
  <si>
    <t>ลาดกระบัง</t>
  </si>
  <si>
    <t>อ2-6(5)-4/60ตร</t>
  </si>
  <si>
    <t>น้องต้อง</t>
  </si>
  <si>
    <t>ล้าง ชำแหละ แกะ ต้ม นึ่ง หรือบดสัตว์น้ำ</t>
  </si>
  <si>
    <t>หาดเล็ก</t>
  </si>
  <si>
    <t>081-9820910</t>
  </si>
  <si>
    <t>จ3-6(5)-3/60สค</t>
  </si>
  <si>
    <t>ล้ง นา-ท้อน</t>
  </si>
  <si>
    <t>แล่ปลา ชำแหละ แกะล้าง สัตว์น้ำ</t>
  </si>
  <si>
    <t>154/2</t>
  </si>
  <si>
    <t>จ3-34(1)-3/60ฉช</t>
  </si>
  <si>
    <t>นายสนธยา  ดาโร</t>
  </si>
  <si>
    <t>ตัด ซอย เซาะร่องไม้ เพื่อทำภาชนะรับน้ำหนักสินค้า และวงกบ ขอบประตู-หน้าต่าง</t>
  </si>
  <si>
    <t>เลี่ยงเมืองพนมสารคาม</t>
  </si>
  <si>
    <t>จ2-9(6)-1/60ยส</t>
  </si>
  <si>
    <t>นายถนอม สีหานาจ</t>
  </si>
  <si>
    <t>โฉนดที่ดินเลขที่ 64341</t>
  </si>
  <si>
    <t>โพนทัน</t>
  </si>
  <si>
    <t>คำเขื่อนแก้ว</t>
  </si>
  <si>
    <t>3-34(2)-5/60</t>
  </si>
  <si>
    <t>โรงงานประตูบุญช่วย</t>
  </si>
  <si>
    <t>ทำวงกบ ขอบประตู ขอบหน้าต่าง บานหน้าต่าง บานประตู และส่วนประกอบที่ทำด้วยไม้ของอาคาร</t>
  </si>
  <si>
    <t>ประชาราษฎร์สาย 1 ซอย 3</t>
  </si>
  <si>
    <t>ประชาราษฎร์สาย 1</t>
  </si>
  <si>
    <t>บางซื่อ</t>
  </si>
  <si>
    <t>02-5869561</t>
  </si>
  <si>
    <t>ข3-106-10/60สป</t>
  </si>
  <si>
    <t>บริษัท อีโค อินดัสเตรียล แอนด์ เอ็กซ์พอร์ต จำกัด</t>
  </si>
  <si>
    <t>บดย่อย ชิ้นส่วนอิเล็กทรอนิกส์ แผงวงจรอิเล็กทรอนิกส์ อุปกรณ์ไฟฟ้า ตะกรันโลหะผสม (Solder Dross) และคัดแยกของเสียไม่อันตราย</t>
  </si>
  <si>
    <t>88/93</t>
  </si>
  <si>
    <t>จ3-58(1)-30/60นว</t>
  </si>
  <si>
    <t>ร้านเจริญทองคอนกรีต</t>
  </si>
  <si>
    <t>โฉนดที่ดินเลขที่ 517</t>
  </si>
  <si>
    <t>อุดมธัญญา</t>
  </si>
  <si>
    <t>ตากฟ้า</t>
  </si>
  <si>
    <t>นครสวรรค์</t>
  </si>
  <si>
    <t>จ2-15(1)-2/60นฐ</t>
  </si>
  <si>
    <t>กำแพงแสนฟาร์ม</t>
  </si>
  <si>
    <t>ทำอาหารผสมหรืออาหารสำเร็จรูปสำหรับเลี้ยงสัตว์</t>
  </si>
  <si>
    <t>15(1)</t>
  </si>
  <si>
    <t>ทุ่งกระพังโหม</t>
  </si>
  <si>
    <t>กำแพงแสน</t>
  </si>
  <si>
    <t>จ3-14-16/60พร</t>
  </si>
  <si>
    <t>นางพุธิตา  พูนลาภสวัสดิ์</t>
  </si>
  <si>
    <t>ทำน้ำแข็งก้อนเล็ก กำลังการผลิต 10 ตัน / 24 ชั่วโมง</t>
  </si>
  <si>
    <t>ห้วยหม้าย</t>
  </si>
  <si>
    <t>สอง</t>
  </si>
  <si>
    <t>จ3-15(2)-3/60รบ</t>
  </si>
  <si>
    <t>นายยศกร วงษ์สุรี</t>
  </si>
  <si>
    <t>ทำวัตถุดิบอาหารสัตว์ เช่น กากแป้งมัน กากแป้งข้าว ปลายข้าว เศษเส้นก๋วยเตี๋ยว เศษขนม ฯลฯ</t>
  </si>
  <si>
    <t>15(2)</t>
  </si>
  <si>
    <t>ที่ดินโฉนดเลขที่ 13616</t>
  </si>
  <si>
    <t>ปากช่อง</t>
  </si>
  <si>
    <t>จอมบึง</t>
  </si>
  <si>
    <t>จ3-37-13/60กพ</t>
  </si>
  <si>
    <t>พงษ์ไพบูลย์รุ่งเรือง</t>
  </si>
  <si>
    <t>ทำเครื่องเรือนหรือเครื่องตบแต่งภายในอาคารจากไม้</t>
  </si>
  <si>
    <t>56/10</t>
  </si>
  <si>
    <t>ลานดอกไม้</t>
  </si>
  <si>
    <t>เมืองกำแพงเพชร</t>
  </si>
  <si>
    <t>จ3-95(1)-31/60นม</t>
  </si>
  <si>
    <t>ห้างหุ้นส่วนจำกัด เคราการช่าง</t>
  </si>
  <si>
    <t>ต่อตัวถังรถบรรทุก และรถเพื่อการพาณิชย์ทุกชนิด</t>
  </si>
  <si>
    <t>โคกกรวด</t>
  </si>
  <si>
    <t>044-305261</t>
  </si>
  <si>
    <t>จ3-3(2)-36/60ชม</t>
  </si>
  <si>
    <t>นางสาวมุกดา เตียวกุล</t>
  </si>
  <si>
    <t>ขุดดิน</t>
  </si>
  <si>
    <t>โฉนดที่ดินเลขที่19172</t>
  </si>
  <si>
    <t>แม่ข่า</t>
  </si>
  <si>
    <t>ฝาง</t>
  </si>
  <si>
    <t>จ3-34(2)-4/60นศ</t>
  </si>
  <si>
    <t>บริษัท ครีเอทีฟ เฮ้าส์ ยูนิค จำกัด</t>
  </si>
  <si>
    <t>ผลิตวงกบ ประตูหน้าต่าง โต๊ะ เก้าอี้ ตู้เสื้อผ้า เครื่องเรือน เครื่องใช้</t>
  </si>
  <si>
    <t>89/1</t>
  </si>
  <si>
    <t>ควนกรด</t>
  </si>
  <si>
    <t>จ3-95(1)-25/60นฐ</t>
  </si>
  <si>
    <t>บริษัท พีเอส เมทัล อินดัสทรี จำกัด</t>
  </si>
  <si>
    <t>ซ่อมรถยนต์, รถไถ และอุปกรณ์ชิ้นส่วนของรถ</t>
  </si>
  <si>
    <t>23/304</t>
  </si>
  <si>
    <t>อ้อมใหญ่</t>
  </si>
  <si>
    <t>จ3-37-16/60พร</t>
  </si>
  <si>
    <t>นางถนอม  พรมมิ่ง</t>
  </si>
  <si>
    <t>ทำเครื่องใช้ในครัวเรือน เฟอร์นิเจอร์ เครื่องเรือน ตู้ เตียง และส่วนประกอบของอาคารจากไม้</t>
  </si>
  <si>
    <t>น้ำชำ</t>
  </si>
  <si>
    <t>สูงเม่น</t>
  </si>
  <si>
    <t>3-64(10)-1/60</t>
  </si>
  <si>
    <t>นายไพศาล ไพศาลนิยมศรี</t>
  </si>
  <si>
    <t>64(10)</t>
  </si>
  <si>
    <t>63/1-2</t>
  </si>
  <si>
    <t>รองเมือง</t>
  </si>
  <si>
    <t>ปทุมวัน</t>
  </si>
  <si>
    <t>จ3-37-21/60พร</t>
  </si>
  <si>
    <t>นางสาวณัฐฐินันทร์  กำยาน</t>
  </si>
  <si>
    <t>ทำเฟอร์นิเจอร์เครื่องใช้ และส่วนประกอบของอาคาร จากไม้</t>
  </si>
  <si>
    <t>38/5</t>
  </si>
  <si>
    <t>จ3-58(1)-39/60ลบ</t>
  </si>
  <si>
    <t>พิชิตชัย</t>
  </si>
  <si>
    <t>ผลิตผลิตภัณฑ์คอนกรีต</t>
  </si>
  <si>
    <t>13/3</t>
  </si>
  <si>
    <t>ลพบุรี-วังม่วง</t>
  </si>
  <si>
    <t>พัฒนานิคม</t>
  </si>
  <si>
    <t>จ2-58(3)-1/60นม</t>
  </si>
  <si>
    <t>เทพประทานพร</t>
  </si>
  <si>
    <t>ทำผลิตภัณฑ์จากหิน</t>
  </si>
  <si>
    <t>58(3)</t>
  </si>
  <si>
    <t>คลองม่วง</t>
  </si>
  <si>
    <t>จ3-3(2)-32/60สข</t>
  </si>
  <si>
    <t>นายสุวิทย์ เกิดสวัสดิ์</t>
  </si>
  <si>
    <t>โฉนดที่ดิน เลขที่ 18481</t>
  </si>
  <si>
    <t>ทับช้าง</t>
  </si>
  <si>
    <t>นาทวี</t>
  </si>
  <si>
    <t>จ3-37-17/60พร</t>
  </si>
  <si>
    <t>นางขันเงิน  ดังก้อง</t>
  </si>
  <si>
    <t>20/3</t>
  </si>
  <si>
    <t>จ3-37-20/60พร</t>
  </si>
  <si>
    <t>นายชาญ  อินจินดา</t>
  </si>
  <si>
    <t>ทำเฟอร์นิเจอรื จากไม้</t>
  </si>
  <si>
    <t>บ้านปง</t>
  </si>
  <si>
    <t>จ3-34(2)-6/60พร</t>
  </si>
  <si>
    <t>แววตาค้าไม้</t>
  </si>
  <si>
    <t>ทำส่วนประกอบของอาคาร เครื่องเรือน เครื่องใช้ในครัวเรือน</t>
  </si>
  <si>
    <t>จ3-37-15/60พร</t>
  </si>
  <si>
    <t>นางสีดา  พิศพันธ์</t>
  </si>
  <si>
    <t>ทำเฟอร์นิเจอร์ จากไม้</t>
  </si>
  <si>
    <t>จ3-37-18/60นน</t>
  </si>
  <si>
    <t>นายประดุน  โนจิตร</t>
  </si>
  <si>
    <t>แปรรูปไม้เพื่อประดิษฐ์กรรม</t>
  </si>
  <si>
    <t>โฉนดเลขที่ 139970</t>
  </si>
  <si>
    <t>แงง</t>
  </si>
  <si>
    <t>ปัว</t>
  </si>
  <si>
    <t>น่าน</t>
  </si>
  <si>
    <t>081-0290297</t>
  </si>
  <si>
    <t>การต้ม นึ่ง หรืออบพืชหรือเมล็ดพืช</t>
  </si>
  <si>
    <t>การเก็บรักษาหรือลำเลียงพืช เมล็ดพืช หรือผลิตผลจากพืชในไซโล โกดังหรือคลังสินค้า</t>
  </si>
  <si>
    <t>การโม่ บด หรือย่อยหิน</t>
  </si>
  <si>
    <t>การขุดหรือลอกกรวด ทราย หรือดิน</t>
  </si>
  <si>
    <t>การร่อนหรือคัดกรวดหรือทราย</t>
  </si>
  <si>
    <t>การฆ่าสัตว์</t>
  </si>
  <si>
    <t>การถนอมเนื้อสัตว์โดยวิธีอบ รมควัน ใส่เกลือ ดอง ตากแห้งหรือทำให้เยือกแข็งโดยฉับพลัน</t>
  </si>
  <si>
    <t>การทำผลิตภัณฑ์อาหารสำเร็จรูปจากเนื้อสัตว์ มันสัตว์ หนังสัตว์ หรือสารที่สกัดจากไขสัตว์</t>
  </si>
  <si>
    <t xml:space="preserve">การบรรจุเนื้อสัตว์หรือมันสัตว์ หรือผลิตภัณฑ์สำเร็จรูปจากเนื้อสัตว์หรือมันสัตว์ </t>
  </si>
  <si>
    <t>การทำอาหารจากสัตว์น้ำและบรรจุในภาชนะที่ผนึกและอากาศเข้าไม่ได้</t>
  </si>
  <si>
    <t>การทำผลิตภัณฑ์อาหารสำเร็จรูปจากสัตว์น้ำ หนังหรือไขมันสัตว์น้ำ</t>
  </si>
  <si>
    <t>การล้าง ชำแหละ แกะ ต้ม หรือบด สัตว์น้ำ</t>
  </si>
  <si>
    <t>การสกัดน้ำมันจากพืชหรือสัตว์หรือไขมันจากสัตว์</t>
  </si>
  <si>
    <t>การทำอาหารหรือเครื่องดื่มจากผักหรือผลไม้และบรรจุในภาชนะที่ผนึกและอากาศเข้าไม่ได้</t>
  </si>
  <si>
    <t>การถนอมผักหรือผลไม้โดยวิธีกวน ตากแห้ง ดอง หรือทำให้เยือกแข็งโดยฉับพลันหรือแห้ง</t>
  </si>
  <si>
    <t>การสี ฝัด หรือขัดข้าว</t>
  </si>
  <si>
    <t>การปอกหัวพืช หรือทำหัวพืชให้เป็นเส้น แว่น หรือแท่ง</t>
  </si>
  <si>
    <t>การทำขนมปัง หรือขนมเค็ก</t>
  </si>
  <si>
    <t>การทำผลิตภัณฑ์อาหารจากแป้งเป็นเส้น เม็ด หรือชั้น</t>
  </si>
  <si>
    <t>โรงงานประกอบกิจการเกี่ยวกับการทำน้ำแข็ง หรือตัด ซอย บด หรือย่อยน้ำแข็ง</t>
  </si>
  <si>
    <t>การทำอาหารผสมหรืออาหารสำเร็จรูปสำหรับเลี้ยงสัตว์</t>
  </si>
  <si>
    <t>การป่นหรือบดพืช เมล็ดพืช กากพืช เนื้อสัตว์ กระดูกสัตว์ ขนสัตว์ หรือเปลือกหอย</t>
  </si>
  <si>
    <t>การทำน้ำดื่ม</t>
  </si>
  <si>
    <t>การหมัก คาร์บอไนซ์ สาง หวี รีด ปั่น อบ ควบ บิดเกลียว กรอ เท็กซเจอร์ ฟอก หรือย้อมสีเส้นใย</t>
  </si>
  <si>
    <t>การเตรียมเส้นด้ายยืน ลงแป้ง หรือทอ</t>
  </si>
  <si>
    <t>การตบแต่งหรือเย็บปักถักร้อยสิ่งทอ</t>
  </si>
  <si>
    <t>การตัดหรือเย็บเครื่องนุ่งห่ม เข็มขัด ผ้าเช็ดหน้า ผ้าพันคอ เนกไท หูกระต่าย  ปลอกแขน ถุงมือ</t>
  </si>
  <si>
    <t>การเลื่อย ไส ซอย เซาะร่อง หรือการแปรรูปไม้ด้วยวิธีอื่นที่คล้ายคลึงกัน</t>
  </si>
  <si>
    <t>การทำวงกบ ขอบประตู ขอบหน้าต่าง บานประตู บานหน้าต่าง หรือส่วนประกอบที่ทำด้วยไม้ขอ</t>
  </si>
  <si>
    <t>การทำไม้วีเนียร์ หรือไม้อัดทุกชนิด</t>
  </si>
  <si>
    <t>การทำฝอยไม้ การบด ป่น หรือย่อยไม้</t>
  </si>
  <si>
    <t>โรงงานทำเครื่องเรือนหรือเครื่องตบแต่งภายในอาคารจากไม้ แก้ว ยาง หรืออโลหะอื่น</t>
  </si>
  <si>
    <t>โรงงานผลิตภาชนะบรรจุจากกระดาษทุกชนิดหรือแผ่นกระดาษไฟเบอร์ (Fibreboard)</t>
  </si>
  <si>
    <t>การทำแม่พิมพ์โลหะ</t>
  </si>
  <si>
    <t>การทำเคมีภัณฑ์ สารเคมี หรือวัสดุเคมี ซึ่งมิใช่ปุ๋ย</t>
  </si>
  <si>
    <t>การทำปุ๋ย หรือสารป้องกันหรือกำจัดศัตรูพืชหรือสัตว์</t>
  </si>
  <si>
    <t xml:space="preserve">การผลิตวัตถุที่มุ่งหมายสำหรับใช้ในการวิเคราะห์ บำบัด บรรเทารักษา หรือป้องกันโรค </t>
  </si>
  <si>
    <t>การทำสบู่ วัสดุสังเคราะห์สำหรับซักฟอก แชมพู ผลิตภัณฑ์สำหรับโกนหนวด หรือผลิตภัณฑ์</t>
  </si>
  <si>
    <t>โรงงานผลิต ซ่อม หล่อ หรือหล่อดอกยางนอกหรือยางในสำหรับยานพาหนะ ที่เคลื่อนที่ด้วยเครื่องกล</t>
  </si>
  <si>
    <t>การทำยางแผ่นรมควัน การทำยางเครป ยางแท่ง ยางน้ำ หรือการทำยางให้เป็นรูปแบบอื่นใด</t>
  </si>
  <si>
    <t>การทำผลิตภัณฑ์ยางนอกจากที่ระบุไว้ใน ลำดับที่ 51 จากยางธรรมชาติหรือยางสังเคราะห์</t>
  </si>
  <si>
    <t>การทำเครื่องมือ เครื่องใช้ เครื่องเรือน หรือเครื่องประดับ และรวมถึงชิ้นส่วนของผลิตภัณฑ์</t>
  </si>
  <si>
    <t>การทำเปลือกหุ้มไส้กรอง</t>
  </si>
  <si>
    <t>การทำภาชนะบรรจุ เช่น ถุง หรือกระสอบ</t>
  </si>
  <si>
    <t>การทำพลาสติกเป็นเม็ด แท่ง ท่อ หลอด แผ่น ชั้น ผง หรือรูปทรงต่าง ๆ</t>
  </si>
  <si>
    <t>การทำผลิตภัณฑ์สำหรับใช้เป็นฉนวน</t>
  </si>
  <si>
    <t>การทำรองเท้า หรือชิ้นส่วนของรองเท้า</t>
  </si>
  <si>
    <t>การล้าง บด หรือย่อยพลาสติก</t>
  </si>
  <si>
    <t>โรงงานผลิตแก้ว เส้นใยแก้ว หรือผลิตภัณฑ์แก้ว</t>
  </si>
  <si>
    <t>โรงงานผลิตอิฐ กระเบื้องหรือท่อสำหรับใช้ในการก่อสร้างเบ้าหลอมโลหะ กระเบื้องประดับ</t>
  </si>
  <si>
    <t>การทำซิเมนต์ ปูนขาว หรือปูนปลาสเตอร์</t>
  </si>
  <si>
    <t>การผสมซีเมนต์ ปูนขาว หรือปูนปลาสเตอร์ อย่างใดอย่างหนึ่งหรือหลายอย่างเข้าด้วยกัน</t>
  </si>
  <si>
    <t>การทำผลิตภัณฑ์คอนกรีต ผลิตภัณฑ์คอนกรีตผสมผลิตภัณฑ์ยิบซัม หรือผลิตภัณฑ์ปูนปลาสเตอ</t>
  </si>
  <si>
    <t>การทำผลิตภัณฑ์จากหิน</t>
  </si>
  <si>
    <t>การถลุง ผสม ทำให้บริสุทธิ์ หล่อ หลอม รีด ดึง หรือผลิตโลหะในขั้นต้นซึ่งมิใช่เหล็ก</t>
  </si>
  <si>
    <t>โรงงานผลิต ตบแต่ง ดัดแปลง หรือซ่อมแซมเครื่องมือหรือเครื่องใช้ที่ทำด้วยเหล็กหรือเหล็กกล้า</t>
  </si>
  <si>
    <t>โรงงานผลิต ตบแต่ง ดัดแปลง หรือซ่อมแซม เครื่องเรือนหรือเครื่องตบแต่งภายในอาคาร</t>
  </si>
  <si>
    <t>การทำส่วนประกอบสำหรับใช้ในการก่อสร้างอาคาร</t>
  </si>
  <si>
    <t>การทำผลิตภัณฑ์ด้วยวิธีปั๊มหรือกระแทก</t>
  </si>
  <si>
    <t>การทำผลิตภัณฑ์จากลวดหรือสายเคเบิล โดยใช้ลวดที่ได้มาจากแหล่งผลิตอื่น ซึ่งมิใช่ลวด</t>
  </si>
  <si>
    <t>การทำผลิตภัณฑ์โลหะสำเร็จรูปด้วยวิธีเคลือบ หรือลงรัก (Enamelling japanning or lacquering)</t>
  </si>
  <si>
    <t>การอัดเศษโลหะ</t>
  </si>
  <si>
    <t>การตัด พับ  หรือม้วนโลหะ</t>
  </si>
  <si>
    <t>การกลึง เจาะ คว้าน กัด ไส เจียน หรือเชื่อมโลหะทั่วไป</t>
  </si>
  <si>
    <t>โรงงานผลิต ประกอบ ดัดแปลง หรือซ่อมแซมเครื่องจักรสำหรับใช้ในการกสิกรรมหรือการเลี้ยงสัตว์</t>
  </si>
  <si>
    <t>การทำ ดัดแปลง หรือซ่อมแซมแบบ (Dies) หรือเครื่องจับ (Jigs) สำหรับใช้กับเครื่องมือ</t>
  </si>
  <si>
    <t>โรงงานผลิต ประกอบ ดัดแปลง หรือซ่อมแซมเครื่องจักร สำหรับอุตสาหกรรมกระดาษ เคมี อาห</t>
  </si>
  <si>
    <t>โรงงานผลิต ประกอบหรือซ่อมแซมเครื่องคำนวณ เครื่องทำบัญชี หรือเครื่องอิเล็กทรอนิกส์</t>
  </si>
  <si>
    <t>โรงงานผลิต ประกอบหรือซ่อมแซมเครื่องรับวิทยุ เครื่องรับโทรทัศน์ ผลิตภัณฑ์ที่เป็นตัวกึ่งนำ</t>
  </si>
  <si>
    <t>การต่อ ซ่อมแซม ทาสี หรือตอกหมันเรือในอู่ต่อเรือนอกจากเรือยาง</t>
  </si>
  <si>
    <t>การทำชิ้นส่วนพิเศษหรืออุปกรณ์สำหรับรถยนต์ หรือรถพ่วง</t>
  </si>
  <si>
    <t>การผลิตพลังงานไฟฟ้าจาก พลังงานแสงอาทิตย์ ยกเว้นที่ติดตั้งบนหลังคา ดาดฟ้า</t>
  </si>
  <si>
    <t>การผลิตพลังงานไฟฟ้าจากพลังงานความร้อน</t>
  </si>
  <si>
    <t>การบรรจุสินค้าทั่วไป</t>
  </si>
  <si>
    <t>โรงงานห้องเย็น</t>
  </si>
  <si>
    <t>การซ่อมแซมยานที่ขับเคลื่อนด้วยเครื่องยนต์หรือส่วนประกอบของยานดังกล่าว</t>
  </si>
  <si>
    <t>โรงงานซักรีด ซักแห้ง ซักฟอก รีด อัด หรือย้อมผ้า หรือนุ่งห่ม พรม หรือขนสัตว์</t>
  </si>
  <si>
    <t>การชุบเคลือบผิว (Plating Anodizing)</t>
  </si>
  <si>
    <t>การอบชุบด้วยความร้อน (Heat Treatmet)</t>
  </si>
  <si>
    <t>โรงงานคัดแยกหรือฝังกลบสิ่งปฏิกูลหรือวัสดุที่ไม่ใช้แล้ว</t>
  </si>
  <si>
    <t>การนำผลิตภัณฑ์อุตสาหกรรมที่ไม่ใช้แล้วหรือของเสียจากโรงงานมาผลิตเป็นวัตถุดิบ</t>
  </si>
  <si>
    <t>หมวดอุตสาหกรรมสำคัญ</t>
  </si>
  <si>
    <t>จำนวน</t>
  </si>
  <si>
    <t>เงินลงทุน</t>
  </si>
  <si>
    <t>คนงาน(คน)</t>
  </si>
  <si>
    <t>เครื่องจักร</t>
  </si>
  <si>
    <t>(โรง)</t>
  </si>
  <si>
    <t>(ล้านบาท)</t>
  </si>
  <si>
    <t>ชาย</t>
  </si>
  <si>
    <t>หญิง</t>
  </si>
  <si>
    <t>รวม</t>
  </si>
  <si>
    <t>(แรงม้า)</t>
  </si>
  <si>
    <t xml:space="preserve">  1. ผลิตภัณฑ์จากพืช(Basic agro-Industry)</t>
  </si>
  <si>
    <t xml:space="preserve">  2. อุตสาหกรรมอาหาร(Food)</t>
  </si>
  <si>
    <t xml:space="preserve">  3. อุตสาหกรรมเครื่องดื่ม(Beverage)</t>
  </si>
  <si>
    <t xml:space="preserve">  4. สิ่งทอ(Textile)</t>
  </si>
  <si>
    <t xml:space="preserve">  5. อุตสาหกรรมเครื่องแต่งกายยกเว้นรองเท้า(Wearing Apparel)</t>
  </si>
  <si>
    <t xml:space="preserve">  6. ผลิตหนังสัตว์และผลิตภัณฑ์จากหนังสัตว์(Leather products &amp; Footwear)</t>
  </si>
  <si>
    <t xml:space="preserve">  7. แปรรูปไม้และผลิตภัณฑ์จากไม้(Wood &amp; Wood products)</t>
  </si>
  <si>
    <t xml:space="preserve">  8. เครื่องเรือนหรือเครื่องตบแต่งในอาคารจากไม้ แก้ว ยาง หรืออโลหะอื่น</t>
  </si>
  <si>
    <t xml:space="preserve">  9. ผลิตกระดาษและผลิตภัณฑ์กระดาษ(Paper &amp; Paper products)</t>
  </si>
  <si>
    <t>10. การพิมพ์ การเย็บเล่ม ทำปกหรือการทำแม่พิมพ์</t>
  </si>
  <si>
    <t>11. เคมีภัณฑ์และผลิตภัณฑ์เคมี(Chemical &amp; Chemical products)</t>
  </si>
  <si>
    <t>12. ผลิตภัณฑ์จากปิโตรเลียม(Petroleum products)</t>
  </si>
  <si>
    <t>13. ยางและผลิตภัณฑ์ยาง(Rubber products)</t>
  </si>
  <si>
    <t>14. ผลิตภัณฑ์พลาสติก(Plastic products)</t>
  </si>
  <si>
    <t>15. ผลิตภัณฑ์อโลหะ(Non-metal products)</t>
  </si>
  <si>
    <t>16. ผลิตโลหะขั้นมูลฐาน(Basic metal products)</t>
  </si>
  <si>
    <t>17. ผลิตภัณฑ์โลหะ(Fabricated products)</t>
  </si>
  <si>
    <t>18. ผลิตเครื่องจักร และเครื่องกล(Machinery)</t>
  </si>
  <si>
    <t>19. ผลิตเครื่องใช้ไฟฟ้าและอุปกรณ์(Electrical Machinery and Supplies)</t>
  </si>
  <si>
    <t>20. ผลิตยานพาหนะและอุปกรณ์  รวมทั้งการซ่อมยานพาหนะและอุปกรณ์</t>
  </si>
  <si>
    <t>21. การผลิตอื่นๆ (Other Manufacturing Industries)</t>
  </si>
  <si>
    <t>ร้อยละ</t>
  </si>
  <si>
    <t>รายภาค</t>
  </si>
  <si>
    <t>เงินทุน</t>
  </si>
  <si>
    <t>จำนวนคนงาน(คน)</t>
  </si>
  <si>
    <t>ประกอบกิจการ</t>
  </si>
  <si>
    <t xml:space="preserve"> - กรุงเทพมหานคร</t>
  </si>
  <si>
    <t xml:space="preserve"> - ปริมณฑล</t>
  </si>
  <si>
    <t>รวม กทม.และปริมณฑล</t>
  </si>
  <si>
    <t xml:space="preserve"> ภูมิภาค</t>
  </si>
  <si>
    <t xml:space="preserve">  - ภาคกลาง</t>
  </si>
  <si>
    <t xml:space="preserve">  - ภาคตะวันออก</t>
  </si>
  <si>
    <t xml:space="preserve">  - ภาคตะวันออกเฉียงเหนือ</t>
  </si>
  <si>
    <t xml:space="preserve">  - ภาคเหนือ</t>
  </si>
  <si>
    <t xml:space="preserve">  - ภาคใต้</t>
  </si>
  <si>
    <t xml:space="preserve"> รวมภูมิภาค</t>
  </si>
  <si>
    <t>รวมทั้งหมด</t>
  </si>
  <si>
    <r>
      <t xml:space="preserve">โรงงานจำพวกที่ </t>
    </r>
    <r>
      <rPr>
        <sz val="10"/>
        <rFont val="Tahoma"/>
        <family val="2"/>
      </rPr>
      <t>2</t>
    </r>
  </si>
  <si>
    <r>
      <t xml:space="preserve">โรงงานจำพวกที่ </t>
    </r>
    <r>
      <rPr>
        <sz val="10"/>
        <rFont val="Tahoma"/>
        <family val="2"/>
      </rPr>
      <t>3</t>
    </r>
  </si>
  <si>
    <t>รวมโรงงานทั้งหมด</t>
  </si>
  <si>
    <t>หน่วยงานที่อนุญาต</t>
  </si>
  <si>
    <t>กรอ.</t>
  </si>
  <si>
    <t xml:space="preserve">  -  กทม.</t>
  </si>
  <si>
    <t xml:space="preserve">  - ภูมิภาค</t>
  </si>
  <si>
    <t>สอจ.</t>
  </si>
  <si>
    <t>องค์กรปกครองส่วนท้องถิ่น</t>
  </si>
  <si>
    <t xml:space="preserve">  - กทม.</t>
  </si>
  <si>
    <t>รวมประกอบกิจการ</t>
  </si>
  <si>
    <t>ขยายกิจการ</t>
  </si>
  <si>
    <t>จำหน่ายทะเบียนโรงงาน</t>
  </si>
  <si>
    <t>กรอ. หมายถึงกรมโรงงานอุตสาหกรรม</t>
  </si>
  <si>
    <t>สอจ. หมายถึง สำนักงานอุตสาหกรรมจังหวัด</t>
  </si>
  <si>
    <t>องค์กรปกครองส่วนท้องถิ่น เป็นผู้พิจารณารับแจ้งการประกอบกิจการโรงงานจำพวกที่ 2  ตามรัฐธรรมนูญ พ.ศ.2550</t>
  </si>
  <si>
    <t xml:space="preserve">     ตารางที่ 3   จำนวนโรงงานอุตสาหกรรม จำแนกตามขนาด ตามนิยามในกฎกระทรวง  </t>
  </si>
  <si>
    <t>ขนาดโรงงาน</t>
  </si>
  <si>
    <t>โรงงานขนาดย่อมหรือขนาดเล็ก (เงินทุน ไม่เกิน 50 ล้านบาทหรือคนงานไม่เกิน 50 คน)</t>
  </si>
  <si>
    <t xml:space="preserve">โรงงานขนาดกลาง  (เงินทุนมากกว่า 50 ล้านบาทแต่ไม่เกิน 200 ล้านบาทหรือคนงานมากกว่า  50 แต่ไม่เกิน 200 คน) </t>
  </si>
  <si>
    <t>โรงงานขนาดใหญ่ (เงินทุนมากกว่า  200 ล้านบาท และคนงานมากกว่า  200 คน ขึ้นไป)</t>
  </si>
  <si>
    <t xml:space="preserve">     ตารางที่ 4   จำนวนโรงงานอุตสาหกรรม จำแนก โดยใช้ขนาดการลงทุน (Capital Intensive) เป็นเกณฑ์  </t>
  </si>
  <si>
    <t>โรงงานขนาดย่อมหรือขนาดเล็ก  (เงินทุน ไม่เกิน 50 ล้านบาท)</t>
  </si>
  <si>
    <t>โรงงานขนาดกลาง (เงินทุนมากกว่า 50-200 ล้านบาท)</t>
  </si>
  <si>
    <t>โรงงานขนาดใหญ่ (เงินทุนมากกว่า 200 ล้านบาท)</t>
  </si>
  <si>
    <t xml:space="preserve">     ตารางที่ 5   จำนวนโรงงานอุตสาหกรรม จำแนก โดยใช้ขนาดจำนวนการจ้างงาน (Labour Intensive) เป็นเกณฑ์  </t>
  </si>
  <si>
    <t>โรงงานขนาดย่อมหรือขนาดเล็ก  (การจ้างงาน ไม่เกิน 50 คน)</t>
  </si>
  <si>
    <t>โรงงานขนาดกลาง (การจ้างงานมากกว่า 50-200 คน)</t>
  </si>
  <si>
    <t>โรงงานขนาดใหญ่ (การจ้างงานมากกว่า 200 คน)</t>
  </si>
  <si>
    <t>กฏกระทรวง</t>
  </si>
  <si>
    <t xml:space="preserve">               กำหนดจำนวนการจ้างงานและมูลค่าสินทรัพย์ถาวรของวิสาหกิจขนาดกลางและขนาดย่อมพ.ศ.2545</t>
  </si>
  <si>
    <t xml:space="preserve">          อาศัยอำนาจตามความในมาตรา 4 และมาตรา 5 แห่งพระราชบัญญัติส่งเสริมวิสาหกิจขนาดกลางและขนาดย่อม พ.ศ. 2543 อันเป็นพระราชบัญญัติที่มีบทบัญญัติบางประการเกียวกับ</t>
  </si>
  <si>
    <t xml:space="preserve">การจำกัดสิทธิและเสรีภาพของบุคคล ซึ่งมาตรา 29 ประกอบกับมาตรา 31 ของรัฐธรรมนูญแห่งราชอาณาจักรไทย บัญญัติให้กระทำได้โดยอาศัยอำนาจตามบทบัญญัติแห่งกฏหมาย </t>
  </si>
  <si>
    <t>รัฐมนตรีว่าการกระทรวงอุตสาหกรรมออกกฎกระทรวงไว้ ดังต่อไปนี้</t>
  </si>
  <si>
    <t xml:space="preserve">      1. วิสาหกิจขนาดย่อม ได้แก่กิจการที่มีลักษณะ (1) กิจการผลิตสินค้า ที่มีจำนวนการจ้างงานไม่เกิน 50 คนหรือมีมูลค่าสิน ทรัพย์ถาวรไม่เกิน 50 ล้านบาท (2) กิจการให้บริการ ที่มีจำนวน</t>
  </si>
  <si>
    <t>การจ้างงานไม่เกิน 50 คน หรือมีมูลค่าสินทรัพย์ถาวรไม่เกิน 50 ล้านบาท (3) กิจการค้าส่ง ที่มีจำนวนการจ้างงานไม่เกิน 25 คน หรือมีมูลค่าสินทรัพย์ถาวรไม่เกิน 50 ล้านบาท</t>
  </si>
  <si>
    <t>(4) กิจการค้าปลีก ที่มีจำนวน การจ้างงานไม่เกิน 15 คน หรือมีมูลค่าสินทรัพย์ถาวรไม่เกิน 30 ล้านบาท</t>
  </si>
  <si>
    <t xml:space="preserve">      2. วิสาหกิจขนาดกลาง ได้แก่กิจการที่มีลักษณะ (1) กิจการผลิตสินค้า ที่มีจำนวนการจ้างงานเกินกว่า 50 คนแต่ไม่เกิน 200 คน หรือมีมูลค่าสินทรัพย์ถาวรเกินกว่า 50 ล้านบาทแต่</t>
  </si>
  <si>
    <t xml:space="preserve">ไม่เกิน 200 ล้านบาท (2) กิจการให้บริการ ที่มีจำนวนการจ้างงานเกินกว่า 50 คน แต่ไม่เกิน 200 คนหรือมีมูลค่าสินทรัพย์ถาวรเกินกว่า 50 ล้านบาท แต่ไม่เกิน 200 ล้านบาท (3) กิจการค้าส่ง </t>
  </si>
  <si>
    <t xml:space="preserve">ที่มีจำนวนการจ้างงาน เกินกว่า 25 คน แต่ไม่เกิน 50 คนหรือมีมูลค่าสินทรัพย์ถาวรเกินกว่า 50 ล้านบาทแต่ไม่เกิน 100 ล้านบาท (4) กิจการค้าปลีก ที่มีจำนวนการจ้างงานเกินกว่า 15 คน </t>
  </si>
  <si>
    <t>แต่ไม่เกิน 30 คน หรือมีมูลค่าสินทรัพย์ถาวร เกินกว่า 30 ล้านแต่ไม่เกิน 60 ล้านบาท</t>
  </si>
  <si>
    <t xml:space="preserve">     3. ในกรณีที่จำนวนการจ้างงานของกิจการใดเข้าลักษณะของวิสาหกิจขนาดย่อมแต่มูลค่าสินทรัพย์ถาวรเข้าลักษณะของวิสาหกิจขนาดกลาง หรือจำนวนการจ้างงานเข้าลักษณะของวิสาหกิจ</t>
  </si>
  <si>
    <t>ขนาดกลาง แต่มูลค่าสินทรัพย์ถาวรเข้าลักษณะของวิสาหกิจ ขนาดย่อม ให้ถือจำนวนการจ้างงานหรือมูลค่าสินทรัพย์ถาวรที่น้อยกว่าเป็นเกณฑ์ในการพิจารณา</t>
  </si>
  <si>
    <t xml:space="preserve">    4. จำนวนการจ้างงานหรือมูลค่าสินทรัพย์ถาวร ตามข้อ 1. และ ข้อ 2. ให้พิจารณาจากหลักเกณฑ์ ดังต่อไปนี้  (1) จำนวนการจ้างงานให้พิจารณาจากหลักฐานแสดงจำนวนการจ้างงาน</t>
  </si>
  <si>
    <r>
      <t>ที่ได้จัดทำขึ้นตามที่กฏหมายกำหนด (2) มูลค่าสินทรัพย์ถาวรให้พิจารณาจาก (ก)</t>
    </r>
    <r>
      <rPr>
        <u/>
        <sz val="10"/>
        <rFont val="Tahoma"/>
        <family val="2"/>
      </rPr>
      <t xml:space="preserve"> มูลค่าสินทรัพย์ถาวรสุทธิซึ่งไม่รวมที่ดิน</t>
    </r>
    <r>
      <rPr>
        <sz val="10"/>
        <rFont val="Tahoma"/>
        <family val="2"/>
      </rPr>
      <t xml:space="preserve"> ตามที่ปรากฎในงบการเงินล่าสุดของกิจการที่ได้จัดทำขึ้นโดย</t>
    </r>
  </si>
  <si>
    <t>ผู้ทำบัญชีของผู้มีหน้าที่จัดทำบัญชี หรืองบการเงินล่าสุดของกิจการ ที่ได้รับการตรวจสอบและแสดงความเห็นโดยผู้สอบบัญชีรับอนุญาตแล้วทั้งนี้ ตามกฎหมายว่าด้วยการบัญชี (ข) มูลค่า</t>
  </si>
  <si>
    <t xml:space="preserve">สินทรัพย์ถาวรสุทธิซึ่งไม่รวมที่ดิน ตามที่ได้รับการประเมินจากสถาบันการเงินหรือบริษัทที่ปรึกษาทางการเงินที่น่าเชื่อถือ ในกรณีที่มูลค่าสินทรัพย์ถาวรสุทธิตาม (ก) และ (ข) ต่างกัน </t>
  </si>
  <si>
    <t>ให้ถือจำนวนที่น้อยกว่าเป็นมูลค่าสินทรัพย์ถาวร</t>
  </si>
  <si>
    <t>ให้ไว้  ณ วันที่  11  กันยายน  พ.ศ.2545</t>
  </si>
  <si>
    <t xml:space="preserve">  รัฐมนตรีว่าการกระทรวงอุตสาหกรรม</t>
  </si>
  <si>
    <t xml:space="preserve">     ตารางที่ 6   เปรียบเทียบจำนวนโรงงานอุตสาหกรรมที่ได้รับใบอนุญาตและแจ้งประกอบกิจการ  เป็นรายเดือน ระหว่างปี    2557-2560</t>
  </si>
  <si>
    <t>จำนวนโรงงาน(โรง)</t>
  </si>
  <si>
    <t>จำนวนเงินลงทุน(ล้านบาท)</t>
  </si>
  <si>
    <t>เดือน</t>
  </si>
  <si>
    <t>ปี</t>
  </si>
  <si>
    <t>2557</t>
  </si>
  <si>
    <t>2558</t>
  </si>
  <si>
    <t>2559</t>
  </si>
  <si>
    <t>2560</t>
  </si>
  <si>
    <t xml:space="preserve">  มกราคม</t>
  </si>
  <si>
    <t xml:space="preserve">  กุมภาพันธ์</t>
  </si>
  <si>
    <t xml:space="preserve">  มีนาคม</t>
  </si>
  <si>
    <t xml:space="preserve">  เมษายน</t>
  </si>
  <si>
    <t xml:space="preserve">  พฤษภาคม</t>
  </si>
  <si>
    <t xml:space="preserve">  มิถุนายน</t>
  </si>
  <si>
    <t xml:space="preserve">  กรกฏาคม</t>
  </si>
  <si>
    <t xml:space="preserve">  สิงหาคม</t>
  </si>
  <si>
    <t xml:space="preserve">  กันยายน</t>
  </si>
  <si>
    <t xml:space="preserve">  ตุลาคม</t>
  </si>
  <si>
    <t xml:space="preserve">  พฤศจิกายน</t>
  </si>
  <si>
    <t xml:space="preserve">  ธันวาคม</t>
  </si>
  <si>
    <t xml:space="preserve">1. จังหวัดที่มีโรงงานอุตสาหกรรมประกอบกิจการเพิ่มขึ้นมากที่สุด 3 อันดับแรก คือ   </t>
  </si>
  <si>
    <t>2. จังหวัดที่มีเงินลงทุนของโรงงานอุตสาหกรรม เพิ่มขึ้นมากที่สุด 3 อันดับแรก คือ</t>
  </si>
  <si>
    <t>3. จังหวัดที่มีการจ้างงานของโรงงานอุตสาหกรรมเพิ่มขึ้นมากที่สุด 3 อันดับแรก คือ</t>
  </si>
  <si>
    <t xml:space="preserve">4. ประเภทอุตสาหกรรมที่ประกอบกิจการ เพิ่มขึ้นมากที่สุด 3 อันดับแรก คือ </t>
  </si>
  <si>
    <t>5. ประเภทอุตสาหกรรมที่มีเงินลงทุน เพิ่มขึ้นมากที่สุด 3 อันดับแรก คือ</t>
  </si>
  <si>
    <t>6. ประเภทโรงงานอุตสาหกรรมที่มีการจ้างแรงงาน เพิ่มขึ้นมากที่สุด 3 อันดับแรก คือ</t>
  </si>
  <si>
    <t>จังหวัด</t>
  </si>
  <si>
    <t>ประเภท</t>
  </si>
  <si>
    <t>อุตสาหกรรม</t>
  </si>
  <si>
    <t xml:space="preserve">   ประเภทอุตสาหกรรมลำดับที่  3(2) การขุดหรือลอกกรวด ทราย หรือดิน                                                      จำนวน      27       โรงงาน</t>
  </si>
  <si>
    <t xml:space="preserve">   ประเภทอุตสาหกรรมลำดับที่  95(1)  การซ่อมแซมยานที่ขับเคลื่อนด้วยเครื่องยนต์                                        จำนวน      21       โรงงาน</t>
  </si>
  <si>
    <t xml:space="preserve">   ประเภทอุตสาหกรรมลำดับที่  58(1) การทำผลิตภัณฑ์คอนกรีต ผลิตภัณฑ์คอนกรีตผสมผลิตภัณฑ์ยิบซัม            จำนวน     20      โรงงาน</t>
  </si>
  <si>
    <t xml:space="preserve">   ประเภทอุตสาหกรรมลำดับที่  95(1) การซ่อมแซมยานที่ขับเคลื่อนด้วยเครื่องยนต์                              จำนวนเงินทุน      1,077.74   ล้านบาท </t>
  </si>
  <si>
    <t xml:space="preserve">   ประเภทอุตสาหกรรมลำดับที่  4(3) ทำผลิตภัณฑ์อาหารสำเร็จรูปจากเนื้อสัตว์                                     จำนวนเงินทุน         926.15   ล้านบาท       </t>
  </si>
  <si>
    <t xml:space="preserve">   ประเภทอุตสาหกรรมลำดับที่  88(2) การผลิตพลังงานไฟฟ้าจากพลังงานความร้อน                              จำนวนเงินทุน      858.00   ล้านบาท </t>
  </si>
  <si>
    <t xml:space="preserve">    ประเภทอุตสาหกรรมลำดับที่  8(1) การทำอาหารหรือเครื่องดื่มจากผักหรือผลไม้และบรรจุในภาชนะที่ผนึกและอากาศเข้าไม่ได้     จำนวนคนงาน      1,755     คน</t>
  </si>
  <si>
    <t xml:space="preserve">   ประเภทอุตสาหกรรมลำดับที่  4(3) ทำผลิตภัณฑ์อาหารสำเร็จรูปจากเนื้อสัตว์                                                                      จำนวนคนงาน        750     คน</t>
  </si>
  <si>
    <t xml:space="preserve">   ประเภทอุตสาหกรรมลำดับที่  53(4) การทำภาชนะบรรจุ เช่น ถุง หรือกระสอบ                                                                     จำนวนคนงาน       461    คน</t>
  </si>
  <si>
    <t xml:space="preserve">จำนวนโรงงานอุตสาหกรรมที่ได้รับใบอนุญาตและแจ้งประกอบกิจการ  จัดอันดับมากที่สุด 3  อันดับแรก เดือนกุมภาพันธ์ 2560  ดังนี้   </t>
  </si>
  <si>
    <t xml:space="preserve">   จังหวัดสมุทรสาคร                                          จำนวน          28      โรงงาน</t>
  </si>
  <si>
    <t xml:space="preserve">   จังหวัดสมุทรปราการ                                       จำนวน          25      โรงงาน</t>
  </si>
  <si>
    <t xml:space="preserve">   จังหวัดชลบุรี                                                 จำนวน          18      โรงงาน</t>
  </si>
  <si>
    <t xml:space="preserve">   จังหวัดสระบุรี                                                   จำนวนเงินลงทุน           1,822.33     ล้านบาท</t>
  </si>
  <si>
    <t xml:space="preserve">   จังหวัดพระนครศรีอยุธยา                                    จำนวนเงินลงทุน           1,691.43      ล้านบาท</t>
  </si>
  <si>
    <t xml:space="preserve">   จังหวัดสมุทรปราการ                                          จำนวนเงินลงทุน           1,451.69     ล้านบาท</t>
  </si>
  <si>
    <t xml:space="preserve">   จังหวัดพระนครศรีอยุธยา                                                  จำนวนคนงาน           2,340    คน</t>
  </si>
  <si>
    <t xml:space="preserve">   จังหวัดสระบุรี                                                                  จำนวนคนงาน             898   คน</t>
  </si>
  <si>
    <t xml:space="preserve">   จังหวัดสมุทรสาคร                                                           จำนวนคนงาน              765    คน</t>
  </si>
  <si>
    <t>กรุงเทพมหานครและปริมณฑล</t>
  </si>
  <si>
    <t>ภาคกลาง</t>
  </si>
  <si>
    <t>ภาคตะวันออก</t>
  </si>
  <si>
    <t>ภาคตะวันออกเฉียงเหนือ</t>
  </si>
  <si>
    <t>ภาคเหนือ</t>
  </si>
  <si>
    <t>แม่ฮ่องสอน</t>
  </si>
  <si>
    <t>ภาคใต้</t>
  </si>
  <si>
    <t>สรุปสถิติจำนวนโรงงานอุตสาหกรรมที่ได้รับใบอนุญาตให้ประกอบกิจการ เดือน กุมภาพันธ์  2560</t>
  </si>
  <si>
    <t xml:space="preserve">          ตารางที่ 1  จำนวนโรงงานอุตสาหกรรมที่ได้รับใบอนุญาตและแจ้งประกอบกิจการ  กรุงเทพมหานคร และภูมิภาค  กุมภาพันธ์   2560</t>
  </si>
  <si>
    <t xml:space="preserve">      เดือน กุมภาพันธ์   2560  ส่วนราชการที่ออกใบอนุญาตและรับแจ้งการประกอบกิจการของโรงงานอุตสาหกรรม   มีดังนี้</t>
  </si>
  <si>
    <t xml:space="preserve">      ตารางที่ 2  สถิติจำนวนโรงงานอุตสาหกรรมที่ได้รับใบอนุญาตและแจ้งประกอบกิจการ  ขยายกิจการ  และจำหน่ายทะเบียนโรงงาน    กุมภาพันธ์   2560</t>
  </si>
  <si>
    <t xml:space="preserve">  จำนวนโรงงานอุตสาหกรรมที่ได้รับใบอนุญาตและแจ้งประกอบกิจการ จำแนกตามขนาดวิสาหกิจ ขนาดกลางและขนาดย่อม  กุมภาพันธ์   2560    ดังนี้</t>
  </si>
  <si>
    <t>ตารางที่ 10  สถิติจำนวนโรงงานที่ได้รับใบอนุญาตและแจ้งประกอบกิจการจำแนกตามหมวดอุตสาหกรรม  กุมภาพันธ์   2560</t>
  </si>
  <si>
    <t xml:space="preserve">      ตารางที่ 9  สถิติจำนวนโรงงานอุตสาหกรรมที่ได้รับใบอนุญาตและแจ้งประกอบกิจการ จำแนกเป็นรายจังหวัดและประเภทอุตสาหกรรม   กุมภาพันธ์  2560</t>
  </si>
  <si>
    <t>เลขทะเบียนโรงงาน</t>
  </si>
  <si>
    <t>วันที่อนุญาต</t>
  </si>
  <si>
    <t>ชื่อโรงงาน/เจ้าของ</t>
  </si>
  <si>
    <t>รหัสประเภท</t>
  </si>
  <si>
    <t>เลขที่</t>
  </si>
  <si>
    <t>หมู่ที่</t>
  </si>
  <si>
    <t>ซอย</t>
  </si>
  <si>
    <t>ถนน</t>
  </si>
  <si>
    <t>ตำบล</t>
  </si>
  <si>
    <t>อำเภอ</t>
  </si>
  <si>
    <t>รหัสไปรษณีย์</t>
  </si>
  <si>
    <t>โทรศัพท์</t>
  </si>
  <si>
    <t>ค่าที่ดิน</t>
  </si>
  <si>
    <t>ค่าอาคาร</t>
  </si>
  <si>
    <t>ค่าเครื่องจักร</t>
  </si>
  <si>
    <t>ทุนหมุนเวียน</t>
  </si>
  <si>
    <t>รวมเงินทุน</t>
  </si>
  <si>
    <t>คนงานชาย</t>
  </si>
  <si>
    <t>คนงานหญิง</t>
  </si>
  <si>
    <t>คนงานรวม</t>
  </si>
  <si>
    <t>เครื่องจักร(แรงม้า)</t>
  </si>
  <si>
    <t>พื้นที่โรงงาน(ตร.ม.)</t>
  </si>
  <si>
    <t>พื้นที่อาคาร(ตร.ม.)</t>
  </si>
  <si>
    <t>รายชื่อโรงงานอุตสาหกรรมที่ได้รับใบอนุญาตและแจ้งการประกอบกิจการ  เดือนกุมภาพันธ์  2560</t>
  </si>
  <si>
    <t>สิงห์บุรี</t>
  </si>
  <si>
    <t>สุรินทร์</t>
  </si>
  <si>
    <t>ร้อยเอ็ด</t>
  </si>
  <si>
    <t>ลำพูน</t>
  </si>
  <si>
    <t>อุตรดิตถ์</t>
  </si>
  <si>
    <t>ยะลา</t>
  </si>
  <si>
    <t>พัทลุง</t>
  </si>
  <si>
    <t>ชัยภูมิ</t>
  </si>
  <si>
    <t>อำนาจเจริญ</t>
  </si>
  <si>
    <t xml:space="preserve">     ตารางที่  15   เปรียบเทียบจำนวนโรงงาน เงินลงทุน และจำนวนคนงาน ที่จำหน่ายทะเบียนโรงงาน ระหว่างปี 2557-2560</t>
  </si>
  <si>
    <r>
      <t xml:space="preserve">     ตารางที่ 16</t>
    </r>
    <r>
      <rPr>
        <sz val="10"/>
        <color indexed="12"/>
        <rFont val="Tahoma"/>
        <family val="2"/>
      </rPr>
      <t xml:space="preserve">  </t>
    </r>
    <r>
      <rPr>
        <b/>
        <sz val="10"/>
        <color indexed="12"/>
        <rFont val="Tahoma"/>
        <family val="2"/>
      </rPr>
      <t xml:space="preserve"> เปรียบเทียบจำนวนโรงงานและจำนวนคนงาน ที่ประกอบกิจการ และที่จำหน่ายทะเบียนโรงงาน ระหว่างปี   2558-2560</t>
    </r>
  </si>
  <si>
    <t>บัญชีประเภทโรงงานอุตสาหกรรม</t>
  </si>
  <si>
    <t>ประเภทโรงงาน</t>
  </si>
  <si>
    <t>ประเภทหรือชนิดของโรงงาน</t>
  </si>
  <si>
    <t>ลำดับที่</t>
  </si>
  <si>
    <t>โรงงานประกอบกิจการเกี่ยวกับการบ่มใบชาหรือใบยาสูบ</t>
  </si>
  <si>
    <t>2(2)</t>
  </si>
  <si>
    <t>การกะเทาะเมล็ด หรือเปลือกเมล็ดพืช</t>
  </si>
  <si>
    <t>2(3)</t>
  </si>
  <si>
    <t>การอัดปอหรือใบยาสูบ</t>
  </si>
  <si>
    <t>2(4)</t>
  </si>
  <si>
    <t>การหีบหรืออัดฝ้าย หรือการปั่นหรืออัดนุ่น</t>
  </si>
  <si>
    <t>การเก็บรักษาหรือลำเลียงพืช เมล็ดพืช หรือผลิตผลจากพืช  ในไซโล</t>
  </si>
  <si>
    <t>2(6)</t>
  </si>
  <si>
    <t>การบด ป่น หรือย่อยส่วนต่าง ๆ ของพืช ซึ่งมิใช่เมล็ดพืช หรือหัวพืช</t>
  </si>
  <si>
    <t>2(7)</t>
  </si>
  <si>
    <t xml:space="preserve">การเผาถ่าน  การบดถ่านหรือแบ่งบรรจุถ่าน จากกะลามะพร้าว </t>
  </si>
  <si>
    <t>2(8)</t>
  </si>
  <si>
    <t>การเพาะเชื้อเห็ด กล้วยไม้ หรือถั่วงอก</t>
  </si>
  <si>
    <t>2(9)</t>
  </si>
  <si>
    <t>การร่อน ล้าง คัด หรือแยกขนาดหรือคุณภาพของผลิตผลเกษตรกรรม</t>
  </si>
  <si>
    <t>2(10)</t>
  </si>
  <si>
    <t>การถนอมผลิตผลเกษตรกรรมโดยวิธีฉายรังสี</t>
  </si>
  <si>
    <t>2(11)</t>
  </si>
  <si>
    <t>การฟักไข่ โดยใช้ตู้อบ</t>
  </si>
  <si>
    <t>การขุดหรือลอก กรวด ทราย หรือดิน</t>
  </si>
  <si>
    <t>3(4)</t>
  </si>
  <si>
    <t>การดูดทราย</t>
  </si>
  <si>
    <t>3(5)</t>
  </si>
  <si>
    <t>การลำเลียงหิน กรวด ทราย หรือดิน ด้วยระบบสายพานลำเลียง</t>
  </si>
  <si>
    <t>การถนอมเนื้อสัตว์  หรือทำให้เยือกแข็งโดยฉับพลันหรือเหือดแห้ง</t>
  </si>
  <si>
    <t xml:space="preserve">การทำผลิตภัณฑ์อาหารสำเร็จรูปจากเนื้อสัตว์ มันสัตว์ หนังสัตว์ </t>
  </si>
  <si>
    <t>4(4)</t>
  </si>
  <si>
    <t>การสกัดน้ำมันหรือไขมันที่เป็นอาหารจากสัตว์</t>
  </si>
  <si>
    <t>การบรรจุเนื้อสัตว์หรือมันสัตว์ ในภาชนะที่ผนึกและอากาศเข้าไม่ได้</t>
  </si>
  <si>
    <t>4(6)</t>
  </si>
  <si>
    <t>การล้าง ชำแหละ แกะ ต้ม นึ่ง ทอด หรือส่วนหนึ่งส่วนใดของสัตว์</t>
  </si>
  <si>
    <t>4(7)</t>
  </si>
  <si>
    <t>การทำผลิตภัณฑ์จากไข่ เพื่อใช้ประกอบเป็นอาหาร</t>
  </si>
  <si>
    <t>5(1)</t>
  </si>
  <si>
    <t>การทำนมสดให้ไร้เชื้อ การพาสเจอร์ไรส์ หรือสเตอริไลส์</t>
  </si>
  <si>
    <t>5(2)</t>
  </si>
  <si>
    <t xml:space="preserve"> การทำนมสดจากนมผลและไขมัน</t>
  </si>
  <si>
    <t>5(3)</t>
  </si>
  <si>
    <t>การทำนมข้น นมผง หรือนมระเหย</t>
  </si>
  <si>
    <t>5(4)</t>
  </si>
  <si>
    <t>การทำครีมจากน้ำนม</t>
  </si>
  <si>
    <t>5(5)</t>
  </si>
  <si>
    <t>การทำเนยเหลวหรือแข็ง</t>
  </si>
  <si>
    <t>5(6)</t>
  </si>
  <si>
    <t>การทำนมเปรียวหรือนมเพาะเชื้อ</t>
  </si>
  <si>
    <t>6(2)</t>
  </si>
  <si>
    <t xml:space="preserve">การถนอมสัตว์น้ำ โดยวิธีอบ รมควัน ใส่เกลือ ดอง ตากแห้ง </t>
  </si>
  <si>
    <t>การทำผลิตภัณฑ์อาหารสำเร็จรูปจากสัตว์น้ำ หนังหรือไขมัน สัตว์น้ำ</t>
  </si>
  <si>
    <t>6(4)</t>
  </si>
  <si>
    <t xml:space="preserve">การสกัดน้ำมันหรือไขมันที่เป็นอาหารจากสัตว์น้ำ </t>
  </si>
  <si>
    <t>การล้าง ชำแหละ แกะ ต้ม นิ่ง ทอด หรือบด สัตว์น้ำ</t>
  </si>
  <si>
    <t>การสกัดน้ำมันจากพืช หรือสัตว์ หรือไขมันจากสัตว์</t>
  </si>
  <si>
    <t>7(2)</t>
  </si>
  <si>
    <t>การอัดหรือป่นกากพืช หรือสัตว์ที่สกัดน้ำมันออกแล้ว</t>
  </si>
  <si>
    <t>7(3)</t>
  </si>
  <si>
    <t>การทำน้ำมันจากพืช หรือสัตว์ ให้แข็งโดยการเติมไฮโดรเจน</t>
  </si>
  <si>
    <t>7(4)</t>
  </si>
  <si>
    <t>การทำน้ำมันจากพืช หรือสัตว์หรือไขมันจากสัตว์ให้บริสุทธิ์</t>
  </si>
  <si>
    <t>7(5)</t>
  </si>
  <si>
    <t>การทำเนยเทียม ครีมเนียม หรือน้ำมันผสมสำหรับปรุงอาหาร</t>
  </si>
  <si>
    <t xml:space="preserve">การทำอาหารหรือเครื่องดื่มจากผัก พืชหรือผลไม้ </t>
  </si>
  <si>
    <t>การถนอมผัก พืช ผลไม้ โดยวิธีกวน ตากแห้ง ดอง หรือทำให้เยือกแข็ง</t>
  </si>
  <si>
    <t>9(2)</t>
  </si>
  <si>
    <t>การทำแป้ง</t>
  </si>
  <si>
    <t>9(3)</t>
  </si>
  <si>
    <t>การป่นหรือบด เมล็ดพืช หรือหัวพืช</t>
  </si>
  <si>
    <t>9(4)</t>
  </si>
  <si>
    <t>การผลิตอาหารสำเร็จรูปจากเมล็ดพืชหรือหัวพืช</t>
  </si>
  <si>
    <t>9(5)</t>
  </si>
  <si>
    <t>การผสมแป้งหรือเมล็ดพืช</t>
  </si>
  <si>
    <t>10(2)</t>
  </si>
  <si>
    <t>การทำขนมปังกรอบ หรือขนมอบแห้ง</t>
  </si>
  <si>
    <t>การทำผลิตภัณฑ์อาหารจากแป้ง เป็นเส้น เม็ด หรือชิ้น</t>
  </si>
  <si>
    <t>11(1)</t>
  </si>
  <si>
    <t>การทำน้ำเชื่อม</t>
  </si>
  <si>
    <t>11(2)</t>
  </si>
  <si>
    <t>การทำน้ำตาลทรายแดง</t>
  </si>
  <si>
    <t>11(3)</t>
  </si>
  <si>
    <t>การทำน้ำตาลทรายดิบ หรือน้ำตาลทรายขาว</t>
  </si>
  <si>
    <t>11(4)</t>
  </si>
  <si>
    <t>การทำน้ำตาลทรายดิบ หรือน้ำตาลทรายขาวให้บริสุทธิ์</t>
  </si>
  <si>
    <t>11(5)</t>
  </si>
  <si>
    <t>การทำน้ำตาลก้อน หรือน้ำตาลผง</t>
  </si>
  <si>
    <t>11(6)</t>
  </si>
  <si>
    <t xml:space="preserve">การทำกลูโคส เดกซ์โทรส ฟรักโทส </t>
  </si>
  <si>
    <t>11(7)</t>
  </si>
  <si>
    <t>การทำน้ำตาลจากน้ำหวานของพืชอื่น ๆ ซึ่งมิใช่อ้อย</t>
  </si>
  <si>
    <t>12(1)</t>
  </si>
  <si>
    <t>การทำใบชาแห้ง หรือใบชาผง</t>
  </si>
  <si>
    <t>12(2)</t>
  </si>
  <si>
    <t>การคั่ว บด หรือป่นกาแฟ หรือการทำกาแฟผง</t>
  </si>
  <si>
    <t>12(3)</t>
  </si>
  <si>
    <t>การทำโกโก้ผง หรือขนมจากโกโก้</t>
  </si>
  <si>
    <t>12(4)</t>
  </si>
  <si>
    <t>การทำช็อกโกเลต ช็อกโกเลตผง หรือนมจากช็อกโกเลต</t>
  </si>
  <si>
    <t>12(5)</t>
  </si>
  <si>
    <t>การทำเก็บฮวยผง ขิงผง หรือเครื่องดื่มชนิดผงจากพืชอื่น ๆ</t>
  </si>
  <si>
    <t>12(6)</t>
  </si>
  <si>
    <t>การทำมะขามอัดเม็ด มะนาวอัดเม็ด หรือผลไม้อัดเม็ด</t>
  </si>
  <si>
    <t>12(7)</t>
  </si>
  <si>
    <t xml:space="preserve">การเชื่อมหรือแช่อิ่มผลไม้ </t>
  </si>
  <si>
    <t>12(8)</t>
  </si>
  <si>
    <t xml:space="preserve">การอบหรือคั่วถั่วหรือเมล็ดผลไม้ การเคลือบด้วยน้ำตาล กาแฟ โกโก้ </t>
  </si>
  <si>
    <t>12(9)</t>
  </si>
  <si>
    <t>การทำหมากฝรั่ง</t>
  </si>
  <si>
    <t>12(10)</t>
  </si>
  <si>
    <t>การทำลูกกวาดหรือทอฟฟี่</t>
  </si>
  <si>
    <t>12(11)</t>
  </si>
  <si>
    <t>การทำไอศกรีม</t>
  </si>
  <si>
    <t>13(1)</t>
  </si>
  <si>
    <t>การทำผงฟู</t>
  </si>
  <si>
    <t>13(2)</t>
  </si>
  <si>
    <t>การทำเครื่องปรุงกลิ่น รส หรือสีของอาหาร น้ำปลา</t>
  </si>
  <si>
    <t>13(3)</t>
  </si>
  <si>
    <t>การทำแป้งเชื้อ</t>
  </si>
  <si>
    <t>13(4)</t>
  </si>
  <si>
    <t>การทำน้ำส้มสายชู</t>
  </si>
  <si>
    <t>13(5)</t>
  </si>
  <si>
    <t>การทำมัสมาร์ค</t>
  </si>
  <si>
    <t>13(6)</t>
  </si>
  <si>
    <t>การทำน้ำมันสลัด</t>
  </si>
  <si>
    <t>13(7)</t>
  </si>
  <si>
    <t>การบดหรือป่นเครื่องเทศ</t>
  </si>
  <si>
    <t>13(8)</t>
  </si>
  <si>
    <t>การทำพริกป่น พริกไทยป่น หรือเครื่องแกง</t>
  </si>
  <si>
    <t>การทำน้ำแข็ง หรือ ตัด ซอย บด หรือย่อยน้ำแข็ง</t>
  </si>
  <si>
    <t xml:space="preserve">การป่นหรือบด พืช เมล็ดพืช กากพืช เนื้อสัตว์ กระดูกสัตว์ </t>
  </si>
  <si>
    <t>โรงงานต้ม กลั่น หรือผสมสุรา</t>
  </si>
  <si>
    <t xml:space="preserve">โรงงานผลิต เอทิลแอลกอฮอล์ </t>
  </si>
  <si>
    <t xml:space="preserve">โรงงานทำหรือผสมสุราจากผลไม้ หรือสุราแช่อื่นๆ </t>
  </si>
  <si>
    <t>19(1)</t>
  </si>
  <si>
    <t>การทำป่น หรือบดมอลค์</t>
  </si>
  <si>
    <t>19(2)</t>
  </si>
  <si>
    <t>การทำเบียร์</t>
  </si>
  <si>
    <t>20(2)</t>
  </si>
  <si>
    <t>การทำเครื่องดื่มที่ไม่มีแอลกอฮอล์</t>
  </si>
  <si>
    <t>20(3)</t>
  </si>
  <si>
    <t>การทำน้ำอัดลม</t>
  </si>
  <si>
    <t>20(4)</t>
  </si>
  <si>
    <t>การทำน้ำแร่</t>
  </si>
  <si>
    <t>21(1)</t>
  </si>
  <si>
    <t>การอบใบยาสูบให้แห้ง หรือการรูดก้านใบยาสูบ</t>
  </si>
  <si>
    <t>21(2)</t>
  </si>
  <si>
    <t>การทำบุหรี่ซิกาแรต บุหรี่ซิการ์ หรือบุหรี่อื่น</t>
  </si>
  <si>
    <t>21(3)</t>
  </si>
  <si>
    <t xml:space="preserve">การทำยาอัด ยาเส้น ยาเส้นปรุง หรือยาเคี้ยว </t>
  </si>
  <si>
    <t>21(4)</t>
  </si>
  <si>
    <t>การทำยานัตถุ์</t>
  </si>
  <si>
    <t>การหมัก คาร์บอไนซ์ สาง หวี รีด ปั่น เอม หรือย้อมสีเส้นใย</t>
  </si>
  <si>
    <t>การทอหรือการเตรียมเส้นด้ายยืนสำหรับการทอ</t>
  </si>
  <si>
    <t>22(3)</t>
  </si>
  <si>
    <t>การฟอกย้อมสี หรือแต่งสำเร็จด้ายหรือสิ่งทอ</t>
  </si>
  <si>
    <t>22(4)</t>
  </si>
  <si>
    <t>การพิมพ์สิ่งทอ</t>
  </si>
  <si>
    <t>23(1)</t>
  </si>
  <si>
    <t>การทำผลิตภัณฑ์จากสิ่งทอ เป็นเครื่องใช้ในบ้าน</t>
  </si>
  <si>
    <t>23(2)</t>
  </si>
  <si>
    <t>การทำถุงหรือกระสอบซึ่งมิใช่ถุงหรือกระสอบพลาสติก</t>
  </si>
  <si>
    <t>23(3)</t>
  </si>
  <si>
    <t>การทำผลิตภัณฑ์จากผ้าใบ</t>
  </si>
  <si>
    <t>การตบแต่งหรือเย็บปักถักร้อยสิ่งทด</t>
  </si>
  <si>
    <t xml:space="preserve">โรงงานถักผ้า ผ้าลูกไม้ หรือเครื่องนุ่งห่มด้วยด้ายหรือเส้นใย แต่งสำเร็จผ้า </t>
  </si>
  <si>
    <t xml:space="preserve">โรงงานผลิตเสื่อหรือพรมด้วยวิธีทอ สาน ถัก หรือผูกให้เป็นปุย </t>
  </si>
  <si>
    <t>26(1)</t>
  </si>
  <si>
    <t>การผลิตเชือก</t>
  </si>
  <si>
    <t>26(2)</t>
  </si>
  <si>
    <t xml:space="preserve">การผลิต ประกอบ หรือซ่อมแซมตาข่าย แห หรืออวน </t>
  </si>
  <si>
    <t>27(1)</t>
  </si>
  <si>
    <t xml:space="preserve">การทำพรมน้ำมัน หรือสิ่งปูพื้นซึ่งมีผิวหน้าแข็ง </t>
  </si>
  <si>
    <t>27(2)</t>
  </si>
  <si>
    <t>การทำผ้าน้ำมัน หรือหนังเทียม ซึ่งมิได้ทำจากพลาสติกล้วน</t>
  </si>
  <si>
    <t>27(3)</t>
  </si>
  <si>
    <t>การทำแผ่นเส้นใย ที่แช่หรือฉาบผิวหน้าด้วยวัสดุ ซึ่งมิใช่ยาง</t>
  </si>
  <si>
    <t>27(4)</t>
  </si>
  <si>
    <t>การทำสักหลาด</t>
  </si>
  <si>
    <t>27(5)</t>
  </si>
  <si>
    <t>การทำผ้าลูกไม้ หรือผ้าลูกไม้เทียม</t>
  </si>
  <si>
    <t>27(6)</t>
  </si>
  <si>
    <t>การทำวัสดุจากเส้นใยสำหรับใช้ทำเบาะ นวม หรือสิ่งที่คล้ายคลึงกัน</t>
  </si>
  <si>
    <t>27(7)</t>
  </si>
  <si>
    <t>การผลิตเส้นใย หรือปุยใยจากวัสดุที่ทำจากเส้นใย</t>
  </si>
  <si>
    <t>27(8)</t>
  </si>
  <si>
    <t>การทำด้ายหรือผ้าใบสำหรับยางนอกล้อเลื่อน</t>
  </si>
  <si>
    <t xml:space="preserve">การตัดหรือการเย็บเครื่องนุ่งห่ม  ผ้าเช็ดหน้า ผ้าพันคอ </t>
  </si>
  <si>
    <t>28(2)</t>
  </si>
  <si>
    <t>การทำหมวก</t>
  </si>
  <si>
    <t xml:space="preserve">โรงงานหมัก ชำแหละ อบ ปนหรือบด ฟอก ขัดและแต่งสำเร็จ </t>
  </si>
  <si>
    <t>โรงานสาง ฟอก ฟอกสี ย้อมสี ขัดหรือแต่งขนสัตว์</t>
  </si>
  <si>
    <t>โรงงานทำพรม หรือเครื่องใช้จากหนังสัตว์หรือขนสัตว์</t>
  </si>
  <si>
    <t>32(1)</t>
  </si>
  <si>
    <t>หนังสัตว์ ขนสัตว์ เขาสัตว์ กระดูกสัตว์ หนังเทียม</t>
  </si>
  <si>
    <t>32(2)</t>
  </si>
  <si>
    <t>ใยแก้ว</t>
  </si>
  <si>
    <t xml:space="preserve">โรงงานผลิตรองเท้า หรือชิ้นส่วนของรองเท้า </t>
  </si>
  <si>
    <t>การเลื่อย ไส ซอย เซาะร่อง หรือการแปรรูปไม้</t>
  </si>
  <si>
    <t>การทำวงกบ ขอบประตู หน้าต่าง บานหน้าต่าง บานประตู</t>
  </si>
  <si>
    <t>การทำฝอยไม้ การบด ปน หรือย่อยไม้</t>
  </si>
  <si>
    <t>34(5)</t>
  </si>
  <si>
    <t>การถนอมเนื้อไม้ หรือการอบไม้</t>
  </si>
  <si>
    <t>34(6)</t>
  </si>
  <si>
    <t>การเผาถ่านจากไม้</t>
  </si>
  <si>
    <t xml:space="preserve">โรงงานผลิตภาชนะบรรจุ หรือเครื่องใช้จากไม้ไผ่ หวาย </t>
  </si>
  <si>
    <t>36(1)</t>
  </si>
  <si>
    <t>การทำภาชนะบรรจุเครื่องมือ หรือเครื่องใช้จากไม้</t>
  </si>
  <si>
    <t>36(2)</t>
  </si>
  <si>
    <t>การทำรองเท้า ชิ้นส่วนของรองเท้าหรือหุ่นรองเท้าจากไม้</t>
  </si>
  <si>
    <t>36(3)</t>
  </si>
  <si>
    <t>การแกะสลักไม้</t>
  </si>
  <si>
    <t>36(4)</t>
  </si>
  <si>
    <t>การทำกรอบรูปหรือกรอบกระจกจากไม้</t>
  </si>
  <si>
    <t>36(5)</t>
  </si>
  <si>
    <t>การทำผลิตภัณฑ์จากไม้ก๊อก</t>
  </si>
  <si>
    <t>โรงงานทำเครื่องเรือนหรือเครื่องตบแต่งในอาคารจากไม้ เฟอร์นิเจอร์ไม้</t>
  </si>
  <si>
    <t>38(1)</t>
  </si>
  <si>
    <t>การทำเยื่อจากไม้ หรือวัสดุอื่น</t>
  </si>
  <si>
    <t>38(2)</t>
  </si>
  <si>
    <t xml:space="preserve">การทำกระดาษ กระดาษแข็ง </t>
  </si>
  <si>
    <t>โรงงานผลิตภาชนะบรรจุจากกระดาษทุกชนิด</t>
  </si>
  <si>
    <t>40(1)</t>
  </si>
  <si>
    <t xml:space="preserve">การฉาบ ขัดมัน หรือทากาวกระดาษ หรือกระดาษแข็ง </t>
  </si>
  <si>
    <t>40(2)</t>
  </si>
  <si>
    <t>การทำผลิตภัณฑ์ซึ่งมิใช่ภาชนะบรรจุจากเยื่อ กระดาษ หรือกระดาษแข็ง</t>
  </si>
  <si>
    <t>41(1)</t>
  </si>
  <si>
    <t>การพิมพ์ การทำแฟ้มเก็บเอกสาร การเย็บเล่ม ทำปก หรือตบแต่งสิ่งพิมพ์</t>
  </si>
  <si>
    <t>การทำเคมีภัณฑ์ สารเคมี หรือวัสดุเคมี</t>
  </si>
  <si>
    <t>42(2)</t>
  </si>
  <si>
    <t>การเก็บรักษา ลำเลียง แบ่งบรรจุเฉพาะเคมีภัณฑ์อันตราย</t>
  </si>
  <si>
    <t>43(2)</t>
  </si>
  <si>
    <t>การเก็บรักษาหรือบรรจุปุ๋ย สารป้องกันกำจัดศัตรูพืชหรือสัตว์</t>
  </si>
  <si>
    <t>43(3)</t>
  </si>
  <si>
    <t>การบดดินหรือการเตรียมวัสดุอื่นเพื่อผสมทำปุ๋ย</t>
  </si>
  <si>
    <t xml:space="preserve">โรงงานประกอบกิจการเกี่ยวกับการผลิตยางเรซินสังเคราะห์ </t>
  </si>
  <si>
    <t>45(1)</t>
  </si>
  <si>
    <t>การทำสีสำหรับใช้ทา พ่น หรือเคลือบ</t>
  </si>
  <si>
    <t>45(2)</t>
  </si>
  <si>
    <t>การทำน้ำมันซักเงา น้ำมันผสมสี หรือน้ำยาล้างสี</t>
  </si>
  <si>
    <t>45(3)</t>
  </si>
  <si>
    <t>การทำเชลแล็ก แล็กเกอร์ หรือผลิตภัณฑ์สำหรับใช้น้ำยาหรืออุด</t>
  </si>
  <si>
    <t>46(1)</t>
  </si>
  <si>
    <t>การผลิตวัตถุที่รับรองไว้ในตำรายา</t>
  </si>
  <si>
    <t>การผลิตวัตถุสำหรับใช้ในการวิเคราะห์ บำบัด บรรเทา รักษา โรค</t>
  </si>
  <si>
    <t>46(3)</t>
  </si>
  <si>
    <t xml:space="preserve">การผลิตวัตถุที่มุ่งหมายสำหรับให้เกิดผลแก่สุขภาพ </t>
  </si>
  <si>
    <t xml:space="preserve">การทำสบู่ วัสดุสังเคราะห์ สำหรับซักฟอก แซมพู </t>
  </si>
  <si>
    <t>47(2)</t>
  </si>
  <si>
    <t>การทำกลีเซอรีนเคิบ หรือกลีเซอรีนบริสุทธิ์ จากน้ำมันพืช ไขมันสัตว์</t>
  </si>
  <si>
    <t>47(3)</t>
  </si>
  <si>
    <t>การทำเครื่องสำอาง หรือสิ่งปรุงแต่งร่างกาย</t>
  </si>
  <si>
    <t>47(4)</t>
  </si>
  <si>
    <t>การทำยาสีฟัน</t>
  </si>
  <si>
    <t>48(1)</t>
  </si>
  <si>
    <t>การทำยาขัดเครื่องเรือน หรือโลหะ ขี้ผึ้งหรือวัสดุสำหรับตบแต่งอาคาร</t>
  </si>
  <si>
    <t>48(2)</t>
  </si>
  <si>
    <t>การทำยาฆ่าเชื้อโรค หรือยาดับกลิ่น</t>
  </si>
  <si>
    <t>48(3)</t>
  </si>
  <si>
    <t xml:space="preserve">ผลิตภัณฑ์สำหรับใช้ผนึกหรือกาวผลิตภัณฑ์สำหรับใช้เป็นตัวผสม </t>
  </si>
  <si>
    <t>48(4)</t>
  </si>
  <si>
    <t>การทำไม้ขีดไฟ วัตถุระเบิด หรือดอกไม้เพลิง</t>
  </si>
  <si>
    <t>48(5)</t>
  </si>
  <si>
    <t>การทำเทียนไข</t>
  </si>
  <si>
    <t>48(6)</t>
  </si>
  <si>
    <t>การทำหมึกหรือคาร์บอนดำ</t>
  </si>
  <si>
    <t>48(7)</t>
  </si>
  <si>
    <t>การทำผลิตภัณฑ์ที่มีกลิ่น หรือควันเมื่อเผาไหม้</t>
  </si>
  <si>
    <t>48(8)</t>
  </si>
  <si>
    <t>การทำผลิตภัณฑ์ที่มีการบูร</t>
  </si>
  <si>
    <t>48(9)</t>
  </si>
  <si>
    <r>
      <t xml:space="preserve">การทำหัวน้ำมันระเหย </t>
    </r>
    <r>
      <rPr>
        <sz val="10"/>
        <color indexed="8"/>
        <rFont val="Tahoma"/>
        <family val="2"/>
      </rPr>
      <t>(Essential oils)</t>
    </r>
  </si>
  <si>
    <t>48(10)</t>
  </si>
  <si>
    <t>การทำครามหรือวัสดุฟอกขาวที่ใช้ในการซักผ้า</t>
  </si>
  <si>
    <t>48(11)</t>
  </si>
  <si>
    <t>การทำผลิตภัณฑ์สำหรับใช้เป็นฉนวนหุ้มหม้อน้ำหรือกับความร้อน</t>
  </si>
  <si>
    <t>48(12)</t>
  </si>
  <si>
    <t xml:space="preserve">การทำผลิตภัณฑ์สำหรับใช้กับโลหะ น้ำมัน </t>
  </si>
  <si>
    <t>48(13)</t>
  </si>
  <si>
    <r>
      <t xml:space="preserve">การทำถ่านกัมมันต์ </t>
    </r>
    <r>
      <rPr>
        <sz val="10"/>
        <color indexed="8"/>
        <rFont val="Tahoma"/>
        <family val="2"/>
      </rPr>
      <t>(Activated Carbon)</t>
    </r>
  </si>
  <si>
    <t>โรงงานกลั่นน้ำมันปิโตรเลียม</t>
  </si>
  <si>
    <t>50(1)</t>
  </si>
  <si>
    <t>การทำแอสฟัลต์ หรือน้ำมันดิบ</t>
  </si>
  <si>
    <t>50(2)</t>
  </si>
  <si>
    <t>การทำกระดาษอาบแอสฟัลต์ หรือน้ำมันดิบ</t>
  </si>
  <si>
    <t>50(3)</t>
  </si>
  <si>
    <t>การทำเชื้อเพลิงก้อนหรือเชื้อเพลิงสำเร็จรูปจากถ่านหิน หรือลิกไนต์</t>
  </si>
  <si>
    <t>การผสมผลิตภัณฑ์จากปิโตรเลียมเข้าด้วยกัน</t>
  </si>
  <si>
    <t>50(5)</t>
  </si>
  <si>
    <t>การกลั่นถ่านหินในเตาโค้ก ซึ่งไม่เป็นส่วนหนึ่งของการผลิตก๊าซหรือเหล็ก</t>
  </si>
  <si>
    <t>ผลิต ซ่อม หล่อ หรือหล่อดอกยางนอกหรือยางใน</t>
  </si>
  <si>
    <t>52(1)</t>
  </si>
  <si>
    <t>การทำอย่างแผ่นในขั้นต้น จากน้ำยางธรรมชาติ</t>
  </si>
  <si>
    <t>52(2)</t>
  </si>
  <si>
    <t>การหั่น ผสม รีดให้เป็นแผ่น หรือตัดแผ่นยางยางธรรมชาติ</t>
  </si>
  <si>
    <t>การทำยางแผ่นรมควัน การทำยางเครป ยางแท่ง ยางน้ำ</t>
  </si>
  <si>
    <t>การทำผลิตภัณฑ์ยาง จากยางธรรมชาติหรือยางสังเคราะห์</t>
  </si>
  <si>
    <t>การทำเครื่องมือ เครื่องใช้ เครื่องเรือน พลาสติก</t>
  </si>
  <si>
    <t>53(2)</t>
  </si>
  <si>
    <t>การทำสื่อหรือพรมพลาสติก</t>
  </si>
  <si>
    <t>การทำเปลือกหุ้มไส้กรอก</t>
  </si>
  <si>
    <t>การทำภาชนะบรรจุ เช่น ถุงหรือกระสอบ</t>
  </si>
  <si>
    <t xml:space="preserve">การทำพลาสติกเป็นเม็ด แท่ง ท่อ หลอด แผ่น ชิ้น ผง หรือรูปทรงต่าง ๆ </t>
  </si>
  <si>
    <t>53(8)</t>
  </si>
  <si>
    <t>การอัดพลาสติกหลาย ๆ ชั้นเป็นแผ่น</t>
  </si>
  <si>
    <t xml:space="preserve">โรงงานผลิตภัณฑ์ เครื่องกระเบื้องเคลือบ เครื่องปั้นดินเผา </t>
  </si>
  <si>
    <t xml:space="preserve">โรงงานผลิตอิฐ หรือท่อสำหรับใช้ในการก่อสร้าง กระเบื้องประดับ </t>
  </si>
  <si>
    <t>การทำซีเมนต์ ปูนขาว หรือปูนปลาสเตอร์</t>
  </si>
  <si>
    <t>57(2)</t>
  </si>
  <si>
    <t>การลำเลียงซีเมนต์ ปูนขาว หรือปูนปลาสเตอร์</t>
  </si>
  <si>
    <t xml:space="preserve">การผสมซีเมนต์ ปูนขาว หรือปูนปลาสเตอร์ </t>
  </si>
  <si>
    <t xml:space="preserve">การทำผลิตภัณฑ์คอนกรีต ผลิตภัณฑ์คอนกรีตผสมผลิตภัณฑ์ยิบซัม </t>
  </si>
  <si>
    <t>58(2)</t>
  </si>
  <si>
    <t>การทำใยแร่</t>
  </si>
  <si>
    <t>58(4)</t>
  </si>
  <si>
    <r>
      <t xml:space="preserve">การทำผลิตภัณฑ์สำหรับขัดถู </t>
    </r>
    <r>
      <rPr>
        <sz val="10"/>
        <color indexed="8"/>
        <rFont val="Tahoma"/>
        <family val="2"/>
      </rPr>
      <t>(Abrasives)</t>
    </r>
  </si>
  <si>
    <t>58(5)</t>
  </si>
  <si>
    <r>
      <t xml:space="preserve">การทำผลิตภัณฑ์จากเส้นใยหิน </t>
    </r>
    <r>
      <rPr>
        <sz val="10"/>
        <color indexed="8"/>
        <rFont val="Tahoma"/>
        <family val="2"/>
      </rPr>
      <t>(Asbestos)</t>
    </r>
  </si>
  <si>
    <t>58(6)</t>
  </si>
  <si>
    <t>การทำผลิตภัณฑ์จากแกรไฟต์</t>
  </si>
  <si>
    <t>การถลุง หลอม หล่อ รีด ดึง เหล็ก หรือเหล็กกล้า</t>
  </si>
  <si>
    <t>ประกอบกิจการเกี่ยวกับถลุง ผสม  ซึ่งมิใช่เหล็กหรือเหล็กกล้า</t>
  </si>
  <si>
    <t>โรงงานผลิต ตบแต่ง ดัดแปลง เครื่องมือ หรือเครื่องใช้ที่ทำด้วยเหล็ก</t>
  </si>
  <si>
    <t>ผลิตเครื่องเรือนหรือเครื่องตบแต่งภายในอาคารที่ทำจากโลหะ</t>
  </si>
  <si>
    <t>63(1)</t>
  </si>
  <si>
    <t xml:space="preserve">การทำส่วนประกอบสำหรับใช้ในการก่อสร้าง สะพาน ประตูน้ำ ถังน้ำ </t>
  </si>
  <si>
    <t>63(3)</t>
  </si>
  <si>
    <t>การทำส่วนประกอบ สำหรับใช้ในการต่อเรือ</t>
  </si>
  <si>
    <t>63(4)</t>
  </si>
  <si>
    <t>การทำส่วนประกอบสำหรับใช้ในการสร้างหรือซ่อมหม้อน้ำ</t>
  </si>
  <si>
    <t>63(5)</t>
  </si>
  <si>
    <t>การทำส่วนประกอบสำหรับใช้กับระบบเครื่องปรับอากาศ</t>
  </si>
  <si>
    <t>64(1)</t>
  </si>
  <si>
    <t>การทำภาชนะบรรจุ</t>
  </si>
  <si>
    <t>64(3)</t>
  </si>
  <si>
    <t>การทำผลิตภัณฑ์ด้วยเครื่องอัดชนิดเกลียว</t>
  </si>
  <si>
    <t>64(4)</t>
  </si>
  <si>
    <t>การทำตู้หรือห้องนิรภัย</t>
  </si>
  <si>
    <t>ผลิตภัณฑ์จากลวดหรือสายเคเบิล ซึ่งมิใช่หุ้มด้วยฉนวน</t>
  </si>
  <si>
    <t>64(6)</t>
  </si>
  <si>
    <t>การทำขดสปิงเหล็ก สลัก แป้นเกลียว วงแหวน หมุนย้ำ</t>
  </si>
  <si>
    <t>64(7)</t>
  </si>
  <si>
    <t>การทำเตาไฟ หรือเครื่องอุ่นห้องอย่างอื่น ซึ่งไม่ใช้ไฟฟ้า</t>
  </si>
  <si>
    <t>64(8)</t>
  </si>
  <si>
    <t xml:space="preserve">การทำเครื่องสุขภัณฑ์เหล็กหรือโลหะเคลือบเครื่องทองเหลือง </t>
  </si>
  <si>
    <t>64(9)</t>
  </si>
  <si>
    <t>การทำเครื่องใช้เล็ก ๆ จากโลหะ</t>
  </si>
  <si>
    <t xml:space="preserve">การทำผลิตภัณฑ์โลหะสำเร็จรูป ด้วยวิธีเคลือบหรือลงรัก </t>
  </si>
  <si>
    <t>การตัด พับ หรือม้วนโลหะ</t>
  </si>
  <si>
    <t>64(14)</t>
  </si>
  <si>
    <t>การทำชิ้นส่วนหรืออุปกรณ์ของผลิตภัณฑ์โลหะ</t>
  </si>
  <si>
    <t>ผลิต ประกอบ หรือดัดแปลง หรือซ่อมแซมเครื่องยนต์ เครื่องกังหัน</t>
  </si>
  <si>
    <t>ผลิต ประกอบ ดัดแปลง หรือซ่อมแซมเครื่องจักรสำหรับใช้ในการกสิกรรม</t>
  </si>
  <si>
    <t>67(1)</t>
  </si>
  <si>
    <t xml:space="preserve">การทำ ดัดแปลง หรือซ่อมแซมเครื่องจักร สำหรับโรงเลื่อย </t>
  </si>
  <si>
    <t>67(2)</t>
  </si>
  <si>
    <t xml:space="preserve">การทำดัดแปลง ซ่อมแซมเครื่องกลึง เครื่องคว้าน เครื่องเจาะ เครื่องกัด </t>
  </si>
  <si>
    <t>67(3)</t>
  </si>
  <si>
    <t>การทำ ดัดแปลง หรือซ่อมแซมเครื่องเลื่อยตัดโลหะ</t>
  </si>
  <si>
    <t>67(4)</t>
  </si>
  <si>
    <t xml:space="preserve">การทำ ดัดแปลง หรือซ่อมแซมเครื่องทุบโลหะ </t>
  </si>
  <si>
    <t>67(5)</t>
  </si>
  <si>
    <t xml:space="preserve">การทำ ดัดแปลง หรือซ่อมแซมเครื่องรีดโลหะ เครื่องอัดโลหะ </t>
  </si>
  <si>
    <t>67(6)</t>
  </si>
  <si>
    <t>การทำ ดัดแปลง หรือซ่อมแซมเครื่องดันรีด</t>
  </si>
  <si>
    <r>
      <t xml:space="preserve">การทำ ดัดแปลง หรือซ่อมแซมแบบ </t>
    </r>
    <r>
      <rPr>
        <sz val="10"/>
        <color indexed="8"/>
        <rFont val="Tahoma"/>
        <family val="2"/>
      </rPr>
      <t xml:space="preserve">(Dies) หรือเครื่องจับ (Jigs) </t>
    </r>
  </si>
  <si>
    <t>67(8)</t>
  </si>
  <si>
    <t>การทำส่วนประกอบ หรืออุปกรณ์สำหรับเครื่องจักร</t>
  </si>
  <si>
    <t>ผลิต ประกอบ ดัดแปลง หรือซ่อมแซมเครื่องจักรสำหรับอุตสาหกรรม</t>
  </si>
  <si>
    <t xml:space="preserve">ผลิต ประกอบ ดัดปลง หรือซ่อมแซมเครื่องคำนวณ เครื่องทำบัญชี </t>
  </si>
  <si>
    <t xml:space="preserve">ผลิต ประกอบ  หรือซ่อมแซมเครื่องสูบน้ำ  ตู้เย็นหรือเครื่องประกอบตู้เย็น </t>
  </si>
  <si>
    <t>ผลิต ประกอบ ดัดแปลง หรือซ่อมแซมเครื่องจักร เฉพาะที่ใช้ไฟฟ้า</t>
  </si>
  <si>
    <t>ผลิต ประกอบ ดัดแปลง หรือซ่อมแซมเครื่องรับวิทยุ เครื่องรับโทรทัศน์</t>
  </si>
  <si>
    <t xml:space="preserve">ผลิต ประกอบ เครื่องมือหรือเครื่องใช้ไฟฟ้าที่ไม่ได้ระบุไว้ในลำดับใด </t>
  </si>
  <si>
    <t>74(1)</t>
  </si>
  <si>
    <t>การทำหลอดไฟฟ้า หรือดวงโคมไฟฟ้า</t>
  </si>
  <si>
    <t>74(2)</t>
  </si>
  <si>
    <t>การทำลวด หรือสายเคเบิลหุ้มฉนวน</t>
  </si>
  <si>
    <t>74(3)</t>
  </si>
  <si>
    <t xml:space="preserve">การทำอุปกรณ์ติดตั้ง หรือเต้าเสียมหลอดไฟฟ้า สวิตซ์ไฟฟ้า ตัวต่อตัวนำ </t>
  </si>
  <si>
    <t>74(4)</t>
  </si>
  <si>
    <t xml:space="preserve">การทำฉนวนหรือวัสดุที่เป็นฉนวนไฟฟ้า  </t>
  </si>
  <si>
    <t>74(5)</t>
  </si>
  <si>
    <t xml:space="preserve">การทำหม้อเก็บพลังงานไฟฟ้า หรือหม้อกำเนิดพลังงานไฟฟ้า </t>
  </si>
  <si>
    <t>การต่อ ซ่อมแซม หรือดอกหม้นเรือในอู่ต่อเรือ นอกจากเรื่องยาง</t>
  </si>
  <si>
    <t>75(2)</t>
  </si>
  <si>
    <t>การทำชิ้นส่วนพิเศษสำหรับเรือหรือเครื่องยนต์เรือ</t>
  </si>
  <si>
    <t>75(3)</t>
  </si>
  <si>
    <t>การเปลี่ยนแปลง หรือรื้อทำลายเรือ</t>
  </si>
  <si>
    <t>76(1)</t>
  </si>
  <si>
    <t xml:space="preserve">การสร้าง ดัดแปลง หรือซ่อมแซมรถที่ใช้ในการรถไฟ </t>
  </si>
  <si>
    <t>76(2)</t>
  </si>
  <si>
    <t xml:space="preserve">การทำชิ้นส่วนพิเศษ หรืออุปกรณ์สำหรับรถที่ใช้ในการรถไฟ </t>
  </si>
  <si>
    <t>77(1)</t>
  </si>
  <si>
    <t>การสร้าง ประกอบ ดัดแปลง หรือเปลี่ยนแปลงสภาพรถยนค์หรือ รถพ่วง</t>
  </si>
  <si>
    <t>การทำชิ้นส่วนพิเศษ หรืออุปกรณ์สำหรับรถยนต์ หรือรถพ่วง</t>
  </si>
  <si>
    <t>78(1)</t>
  </si>
  <si>
    <t xml:space="preserve">การสร้าง ประกอบ ดัดแปลง หรือเปลี่ยนแปลงสภาพจักรยานยนต์ จักรยานสามล้อ </t>
  </si>
  <si>
    <t>78(2)</t>
  </si>
  <si>
    <t xml:space="preserve">การทำชิ้นส่วนพิเศษ หรืออุปกรณ์สำหรับจักรยานยนต์ จักรยานสามล้อ </t>
  </si>
  <si>
    <t>79(1)</t>
  </si>
  <si>
    <t xml:space="preserve">การสร้าง ประกอบ ดัดแปลง ซ่อมแซม หรือเปลี่ยนแปลงสภาพอากาศยาน </t>
  </si>
  <si>
    <t>79(2)</t>
  </si>
  <si>
    <t>การทำชิ้นส่วนพิเศษ หรืออุปกรณ์สำหรับอากาศยาน หรือเรือโฮเวอร์คราฟท์</t>
  </si>
  <si>
    <t xml:space="preserve">ผลิต ประกอบ ดัดแปลง หรือซ่อมแซมล้อเลื่อนที่ขับเคลื่อนด้วยแรงคน หรือสัตว์ </t>
  </si>
  <si>
    <t>81(1)</t>
  </si>
  <si>
    <t xml:space="preserve">ทำ ดัดแปลง ซ่อมแซมเครื่องมือ อุปกรณ์วิทยาศาสตร์ที่ใช้ในห้องทดลอง </t>
  </si>
  <si>
    <t>81(2)</t>
  </si>
  <si>
    <t xml:space="preserve">การทำ ประกอบ ดัดแปลง หรือซ่อมแซมเครื่องไซโคลตรอน เครื่องเบตาตรอน </t>
  </si>
  <si>
    <t>81(3)</t>
  </si>
  <si>
    <t>การทำเครื่องมือ เครื่องใช้ หรืออุปกรณ์การแพทย์</t>
  </si>
  <si>
    <t xml:space="preserve">โรงงานผลิตเครื่องมือหรือเครื่องใช้เกี่ยวกับนัยน์ตาหรือการวัดสายตา เลนส์ </t>
  </si>
  <si>
    <t>ผลิตหรือประกอบนาฬิกา เครื่องวัดเวลา หรือชิ้นส่วนของนาฬิกา หรือเครื่องวัดเวลา</t>
  </si>
  <si>
    <t>84(1)</t>
  </si>
  <si>
    <t xml:space="preserve">การทำเครื่องประดับโดยใช้เพชร พลอย ไข่มุก ทองคำ ทองขาว เงิน นาก </t>
  </si>
  <si>
    <t>84(2)</t>
  </si>
  <si>
    <t>การทำเครื่องใช้ด้วยทองคำ ทองขาว เงิน นาก หรือกะไหล่ทอง หรือโลหะที่มีค่า</t>
  </si>
  <si>
    <t>84(3)</t>
  </si>
  <si>
    <t>การตัด เจียระไน หรือขัดเพชร พลอย หรืออัญมณี</t>
  </si>
  <si>
    <t>84(4)</t>
  </si>
  <si>
    <t xml:space="preserve">การเผาหรืออบพลอยหรืออัญมณีอื่น ๆ </t>
  </si>
  <si>
    <t>84(5)</t>
  </si>
  <si>
    <t>การทำดวงตรา หรือ เหรียญตราของเครื่องราชอิสริยาภรณ์ หรือเหรียญอื่น</t>
  </si>
  <si>
    <t>โรงงานผลิตหรือประกอบเครื่องดนตรี รวมถึงชิ้นส่วนหรืออุปกรณ์ของเครื่องดนตรี</t>
  </si>
  <si>
    <t>โรงงานผลิตหรือประกอบเครื่องมือ หรือเครื่องใช้ในการกีฬา</t>
  </si>
  <si>
    <t>87(1)</t>
  </si>
  <si>
    <t>การทำเครื่องเล่น</t>
  </si>
  <si>
    <t>87(2)</t>
  </si>
  <si>
    <t>การทำเครื่องเขียนหรือเครื่องวาดภาพ</t>
  </si>
  <si>
    <t>87(3)</t>
  </si>
  <si>
    <t>การทำเครื่องเพชร หรือพลอย หรือเครื่องประดับสำหรับการแสดง</t>
  </si>
  <si>
    <t>87(4)</t>
  </si>
  <si>
    <t>การทำร่ม ไม้ถือ ขนนก ดอกไม้เทียม ซิป กระดุม ไม้กวาด แปรง ตะเกียง</t>
  </si>
  <si>
    <t>87(5)</t>
  </si>
  <si>
    <t>การทำป้าย ตรา เครื่องหมาย ป้ายติดของหรือเครื่องโฆษณาสินค้า</t>
  </si>
  <si>
    <t>87(6)</t>
  </si>
  <si>
    <t>การทำแหคลุมผม ช้องผม หรือผมปลอม</t>
  </si>
  <si>
    <t>87(7)</t>
  </si>
  <si>
    <t>การทำผลิตภัณฑ์จากวัสดุเหลือใช้ ที่มิได้ระบุไว้ในลำดับใด</t>
  </si>
  <si>
    <t>โรงงานผลิตพลังงานไฟฟ้า</t>
  </si>
  <si>
    <t>โรงงานผลิตก๊าซ ซึ่งมิใช่ก๊าซธรรมชาติ ส่งหรือจำหน่ายก๊าซ</t>
  </si>
  <si>
    <t>โรงงานจัดหาน้ำ  หรือจำหน่ายน้ำไปยังอาคารหรือโรงงานอุตสาหกรรม</t>
  </si>
  <si>
    <t>91(2)</t>
  </si>
  <si>
    <t>การบรรจุก๊าซ</t>
  </si>
  <si>
    <t>โรงงานซ่อมรองเท้า หรือเครื่องหนัง</t>
  </si>
  <si>
    <t>ซ่อมเครื่องมือไฟฟ้า หรือเครื่องใช้ไฟฟ้าสำหรับใช้ในบ้านหรือใช้ประจำตัว</t>
  </si>
  <si>
    <t>การซ่อมแซมยานที่ขับเคลื่อนด้วยเครื่องยนต์</t>
  </si>
  <si>
    <t>95(2)</t>
  </si>
  <si>
    <t xml:space="preserve">การซ่อมแซมรถพ่วง จักรยานสามล้อ จักรยานสองล้อ </t>
  </si>
  <si>
    <t>95(3)</t>
  </si>
  <si>
    <t>การพ่นสีกันสนิม ยานที่ขับเคลื่อนด้วยเครื่องยนต์</t>
  </si>
  <si>
    <t>95(4)</t>
  </si>
  <si>
    <t>การล้างหรืออัดฉีดยานที่ขับเคลื่อนด้วยเครื่องยนต์</t>
  </si>
  <si>
    <t>โรงงานซ่อมนาฬิกา เครื่องวัดเวลา หรือเครื่องประดับ</t>
  </si>
  <si>
    <t>โรงงานซ่อมผลิตภัณฑ์ที่มิได้ระบุการซ่อมไว้ในลำดับใด</t>
  </si>
  <si>
    <t>โรงงานซักรีด ซักแห้ง ซักฟอก รีด อัด  พรม หรือขนสัตว์</t>
  </si>
  <si>
    <t xml:space="preserve">ผลิต ซ่อมแซม ดัดแปลง หรือเปลี่ยนลักษณะอาวุธปืน เครื่องกระสุนปืน </t>
  </si>
  <si>
    <t>100(1)</t>
  </si>
  <si>
    <t>การทา พ่น หรือเคลือบสี</t>
  </si>
  <si>
    <t>100(2)</t>
  </si>
  <si>
    <t>การทา พ่น หรือเคลือบเชลแล็ก แล็กเกอร์ หรือน้ำมันเคลือบเงาอื่น</t>
  </si>
  <si>
    <t>100(3)</t>
  </si>
  <si>
    <t>การลงรัก หรือการประดับตบแต่งด้วยแก้ว กระจก มุก ทอง หรืออัญมณี</t>
  </si>
  <si>
    <t>100(4)</t>
  </si>
  <si>
    <t>การขัด การนำผลิตภัณฑ์ต่างๆมาขัด โดยไม่ใช่การผลิตเอง</t>
  </si>
  <si>
    <r>
      <t xml:space="preserve">การชุบเคลือบผิว </t>
    </r>
    <r>
      <rPr>
        <sz val="10"/>
        <color indexed="8"/>
        <rFont val="Tahoma"/>
        <family val="2"/>
      </rPr>
      <t>(Plating, Anodizing)</t>
    </r>
  </si>
  <si>
    <r>
      <t xml:space="preserve">การอบชุบด้วยความร้อน </t>
    </r>
    <r>
      <rPr>
        <sz val="10"/>
        <color indexed="8"/>
        <rFont val="Tahoma"/>
        <family val="2"/>
      </rPr>
      <t>(Heat Treatment)</t>
    </r>
  </si>
  <si>
    <r>
      <t xml:space="preserve">โรงงานปรับคุณภาพของเสียรวม </t>
    </r>
    <r>
      <rPr>
        <sz val="10"/>
        <color indexed="8"/>
        <rFont val="Tahoma"/>
        <family val="2"/>
      </rPr>
      <t>(Central Waste Treatment Plant)</t>
    </r>
  </si>
  <si>
    <r>
      <t xml:space="preserve">ผลิต และหรือจำหน่ายไอน้ำ </t>
    </r>
    <r>
      <rPr>
        <sz val="10"/>
        <color indexed="8"/>
        <rFont val="Tahoma"/>
        <family val="2"/>
      </rPr>
      <t>(Steam Generating)</t>
    </r>
  </si>
  <si>
    <t>103(1)</t>
  </si>
  <si>
    <t>การทำเกลือสินเธาว์</t>
  </si>
  <si>
    <t>103(2)</t>
  </si>
  <si>
    <t>การสูบหรือการนำน้ำเกลือมาจากใต้ดิน</t>
  </si>
  <si>
    <t>103(3)</t>
  </si>
  <si>
    <t>การบดหรือป่นเกลือ</t>
  </si>
  <si>
    <t>103(4)</t>
  </si>
  <si>
    <t>การทำเกลือให้บริสุทธิ์</t>
  </si>
  <si>
    <r>
      <t xml:space="preserve">ผลิต ประกอบ ดัดแปลง หรือซ่อมแซม หม้อไอน้ำ </t>
    </r>
    <r>
      <rPr>
        <sz val="10"/>
        <color indexed="8"/>
        <rFont val="Tahoma"/>
        <family val="2"/>
      </rPr>
      <t xml:space="preserve">(Boiler) </t>
    </r>
  </si>
  <si>
    <t xml:space="preserve">โรงงานประกอบกิจการเกี่ยวกับการคัดแยกหรือฝังกลบสิ่งปฎิกูล </t>
  </si>
  <si>
    <t>การนำผลิตภัณฑ์อุตสาหกรรมที่ไม่ใช้แล้ว หรือของเสีย มาผลิตเป็นวัตถุดิบ</t>
  </si>
  <si>
    <t xml:space="preserve">ผลิตแผ่นซีดี  แผ่นเสียง แถบบันทึกภาพ แถบบันทึกเสียง </t>
  </si>
  <si>
    <t>หากท่านต้องการสถิติ และรายชื่อโรงงาน เพิ่มเติม หรือพบข้อผิดพลาด สงสัยประการใด ท่านสามารถแจ้ง</t>
  </si>
  <si>
    <t>หรือสอบถามเพิ่มเติมได้ที่</t>
  </si>
  <si>
    <t>กลุ่มสถิติและเผยแพร่สารสนเทศอุตสาหกรรม</t>
  </si>
  <si>
    <t>ศูนย์สารสนเทศโรงงานอุตสาหกรรม  กรมโรงงานอุตสาหกรรม</t>
  </si>
  <si>
    <t>โทร.    0 2202 4099  -   0 2202 4156   -   โทรสาร    0 2202 4019</t>
  </si>
  <si>
    <r>
      <t xml:space="preserve">จำพวกที่ </t>
    </r>
    <r>
      <rPr>
        <sz val="10"/>
        <rFont val="Tahoma"/>
        <family val="2"/>
      </rPr>
      <t>2</t>
    </r>
  </si>
  <si>
    <r>
      <t xml:space="preserve">จำพวกที่ </t>
    </r>
    <r>
      <rPr>
        <sz val="10"/>
        <rFont val="Tahoma"/>
        <family val="2"/>
      </rPr>
      <t>3</t>
    </r>
  </si>
  <si>
    <t>จำพวกที่ 2</t>
  </si>
  <si>
    <t>จำพวกที่ 3</t>
  </si>
  <si>
    <t xml:space="preserve">     ตารางที่ 7  สถิติจำนวนโรงงานอุตสาหกรรมที่ได้รับใบอนุญาตและแจ้งประกอบกิจการ จำแนกเป็นรายจังหวัด  กุมภาพันธ์   2560</t>
  </si>
  <si>
    <t xml:space="preserve">     ตารางที่ 8  สถิติจำนวนโรงงานอุตสาหกรรมที่ได้รับใบอนุญาต และแจ้งประกอบกิจการ จำแนกเป็นรายประเภทอุตสาหกรรม  กุมภาพันธ์   2560</t>
  </si>
  <si>
    <t xml:space="preserve">     ตารางที่ 11  สถิติจำนวนโรงงานอุตสาหกรรมที่ได้รับอนุญาตให้ขยายกิจการ  จำแนกเป็นรายจังหวัด กุมภาพันธ์    2560</t>
  </si>
  <si>
    <t xml:space="preserve">     ตารางที่ 12  สถิติจำนวนโรงงานอุตสาหกรรมที่ได้รับอนุญาตให้ขยายกิจการ จำแนกเป็นรายประเภทอุตสาหกรรม กุมภาพันธ์   2560</t>
  </si>
  <si>
    <t xml:space="preserve">     ตารางที่ 13  สถิติจำนวนโรงงานอุตสาหกรรมที่จำหน่ายทะเบียนโรงงาน  จำแนกเป็นรายจังหวัด    กุมภาพันธ์   2560</t>
  </si>
  <si>
    <t xml:space="preserve">     ตารางที่ 14  สถิติจำนวนโรงงานอุตสาหกรรมที่จำหน่ายทะเบียนโรงงาน จำแนกเป็นรายประเภทอุตสาหกรรม        กุมภาพันธ์   2560</t>
  </si>
  <si>
    <r>
      <t xml:space="preserve">     เดือน กุมภาพันธ์   2560 </t>
    </r>
    <r>
      <rPr>
        <sz val="10"/>
        <rFont val="Tahoma"/>
        <family val="2"/>
      </rPr>
      <t xml:space="preserve"> โรงงานอุตสาหกรรมได้รับใบอนุญาตและแจ้งประกอบกิจการจำนวน  275  โรงงาน เงินลงทุน  13,719.84  ล้านบาท คนงาน   8,856  คน ดังนี้  </t>
    </r>
  </si>
  <si>
    <r>
      <t xml:space="preserve">    </t>
    </r>
    <r>
      <rPr>
        <b/>
        <sz val="10"/>
        <rFont val="Tahoma"/>
        <family val="2"/>
      </rPr>
      <t>จำนวนโรงงาน</t>
    </r>
    <r>
      <rPr>
        <sz val="10"/>
        <rFont val="Tahoma"/>
        <family val="2"/>
      </rPr>
      <t xml:space="preserve"> กรุงเทพมหานครและปริมณฑลได้รับใบอนุญาตและแจ้งประกอบกิจการจำนวน  86  โรงงาน คิดเป็นร้อยละ  31.27   ส่วนภูมิภาคจำนวน  189 โรงงาน คิดเป็นร้อยละ 68.73</t>
    </r>
  </si>
  <si>
    <r>
      <t xml:space="preserve">    </t>
    </r>
    <r>
      <rPr>
        <b/>
        <sz val="10"/>
        <rFont val="Tahoma"/>
        <family val="2"/>
      </rPr>
      <t xml:space="preserve">จำนวนเงินลงทุน </t>
    </r>
    <r>
      <rPr>
        <sz val="10"/>
        <rFont val="Tahoma"/>
        <family val="2"/>
      </rPr>
      <t>กรุงเทพมหานครและปริมณฑลมีการลงทุนเป็นจำนวนเงิน  3,346.48  ล้านบาท คิดเป็นร้อยละ  24.39 ส่วนภูมิภาคจำนวนเงินทุน  10,373.36 ล้านบาท คิดเป็น</t>
    </r>
  </si>
  <si>
    <t>ร้อยละ  75.61  ภาคกลาง ลงทุนมากที่สุด จำนวนเงิน  6,243.56  ล้านบาท  คิดเป็นร้อยละ  45.51  ภาคเหนือ น้อยที่สุด เงินลงทุน  437.63  ล้านบาท คิดเป็นร้อยละ  3.19</t>
  </si>
  <si>
    <r>
      <t xml:space="preserve">    </t>
    </r>
    <r>
      <rPr>
        <b/>
        <sz val="10"/>
        <rFont val="Tahoma"/>
        <family val="2"/>
      </rPr>
      <t>จำนวนการจ้างงาน</t>
    </r>
    <r>
      <rPr>
        <sz val="10"/>
        <rFont val="Tahoma"/>
        <family val="2"/>
      </rPr>
      <t xml:space="preserve">  มีการจ้างคนงานจำนวน  8,856 คน เป็นคนงานชายจำนวน  4,974  คน คิดเป็นร้อยละ  56.17  และคนงานหญิงจำนวน  3,882  คน คิดเป็นร้อยละ  43.83</t>
    </r>
  </si>
  <si>
    <t xml:space="preserve">กรุงเทพมหานครและปริมณฑล มีการจ้างคนงานจำนวน  2,296  คน คิดเป็นร้อยละ  25.92   ส่วนภูมิภาคมีการจ้างคนงานจำนวน  6,560  คน คิดเป็นร้อยละ  74.08 </t>
  </si>
  <si>
    <t>ภาคกลางจ้างคนงานเพิ่มขึ้นมากที่สุด จำนวน  3,987  คน คิดเป็นร้อยละ  45.02   และภาคเหนือ น้อยที่สุดจำนวน  469  คน คิดเป็นร้อยละ  5.30</t>
  </si>
  <si>
    <t xml:space="preserve">กรมโรงงานอุตสาหกรรม  จำนวน  51  โรงงาน เงินลงทุน  7,173.17   ล้านบาท คนงานรวม  4,527  คน เป็นชาย  2,320  คน และหญิง  2,207   คน </t>
  </si>
  <si>
    <t xml:space="preserve">สำนักงานอุตสาหกรรมจังหวัด จำนวน  212  โรงงาน เงินลงทุน 6,361.40  ล้านบาท คนงานรวม  4,142  คน เป็นชาย  2,530  คน และหญิง  1,612  คน </t>
  </si>
  <si>
    <t>องค์กรปกครองส่วนท้องถิ่น จำนวน  12  โรงงาน เงินลงทุน  185.27   ล้านบาท คนงานรวม  187  คน เป็นชาย  124   คนและหญิง   63   คน</t>
  </si>
  <si>
    <r>
      <t xml:space="preserve">โรงงานจำพวกที่ </t>
    </r>
    <r>
      <rPr>
        <b/>
        <sz val="10"/>
        <rFont val="Tahoma"/>
        <family val="2"/>
      </rPr>
      <t>2</t>
    </r>
    <r>
      <rPr>
        <sz val="10"/>
        <rFont val="Tahoma"/>
        <family val="2"/>
      </rPr>
      <t xml:space="preserve">  แจ้งการประกอบกิจการ จำนวน  23   โรงงาน เงินลงทุน  303.20  ล้านบาท คนงานรวม  296  คน เป็นชาย  204   คน และหญิง  92   คน</t>
    </r>
  </si>
  <si>
    <r>
      <t xml:space="preserve">โรงงานจำพวกที่ </t>
    </r>
    <r>
      <rPr>
        <b/>
        <sz val="10"/>
        <rFont val="Tahoma"/>
        <family val="2"/>
      </rPr>
      <t>3</t>
    </r>
    <r>
      <rPr>
        <sz val="10"/>
        <rFont val="Tahoma"/>
        <family val="2"/>
      </rPr>
      <t xml:space="preserve">  ได้รับใบอนุญาตจำนวน  252  โรงงาน เงินลงทุน  13,416.64  ล้านบาท คนงานรวม 8,560  คน เป็นชาย  4,770  คน และหญิง  3,790  คน</t>
    </r>
  </si>
  <si>
    <t>โรงงานที่ได้รับอนุญาตให้ ขยายกิจการ   จำนวน  63    โรงงาน เงินลงทุน  10,384.84   ล้านบาท คนงานรวม  6,809   คน เป็นงานชาย  3,817  คน และหญิง  2,992  คน</t>
  </si>
  <si>
    <t>โรงงานที่จำหน่ายทะเบียนโรงงาน  จำนวน  82  โรงงาน เงินลงทุน   861.37   ล้านบาท คนงานจำนวน    1,174   คน เป็นชาย   674   คน และหญิง  500  คน ตามลำดับ</t>
  </si>
  <si>
    <t xml:space="preserve">การผสมผลิตภัณฑ์จากปิโตรเลียมเข้าด้วยกัน หรือการผสมผลิตภัณฑ์จากปิโตรเลียมกับวัสดุอื่น </t>
  </si>
  <si>
    <t>ผลิต ประกอบหรือซ่อมแซมเครื่องสูบน้ำ เครื่องอัดอากาศ เครื่องปรับอากาศ ตู้เย็น เครื่องซักผ้า</t>
  </si>
  <si>
    <t>ผลิต ประกอบ  หรือซ่อมแซมเครื่องรับวิทยุ เครื่องรับโทรทัศน์ ผลิตภัณฑ์ที่เป็นตัวกึ่งนำ</t>
  </si>
  <si>
    <t>การทำผลิตภัณฑ์คอนกรีต ผลิตภัณฑ์คอนกรีตผสมผลิตภัณฑ์ยิบซัม หรือผลิตภัณฑ์ปูนปลาสเตอร์</t>
  </si>
  <si>
    <t xml:space="preserve">โรงงานผลิตก๊าซ ซึ่งมิใช่ก๊าซธรรมชาติ และโรงงานส่งหรือจำหน่ายก๊าซ </t>
  </si>
  <si>
    <t>ผลิต ประกอบหรือดัดแปลง เครื่องมือหรือเครื่องใช้ไฟฟ้าที่ไม่ได้ระบุไว้ในลำดับใด และส่วนประกอบ</t>
  </si>
  <si>
    <t xml:space="preserve">โรงงานผลิตภัณฑ์เครื่องกระเบื้องเคลือบ เครื่องปั้นดินเผา หรือเครื่องดินเผา </t>
  </si>
  <si>
    <t xml:space="preserve">หมัก ชำแหละ อบ ป่นหรือบด ฟอก ขัดและแต่ง แต่งสำเร็จ อัดให้เป็นลายนูนหรือเคลือบสีหนังสัตว์ </t>
  </si>
  <si>
    <t>ผลิต ประกอบหรือซ่อมแซมเครื่องจักรหรือผลิตภัณฑ์ เฉพาะที่ใช้ไฟฟ้า</t>
  </si>
  <si>
    <t>ปริมณฑล ได้รับใบอนุญาตและแจ้งประกอบกิจการมากที่สุดจำนวน  78  โรงงาน คิดเป็นร้อยละ  28.36  น้อยที่สุดคือภาคเหนือ และภาคใต้ จำนวนภาคละ 30 โรงงาน  คิดเป็นร้อยละ  10.91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</si>
</sst>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[$-107041E]d\ mmm\ yy;@"/>
    <numFmt numFmtId="165" formatCode="_-* #,##0_-;\-* #,##0_-;_-* &quot;-&quot;??_-;_-@_-"/>
    <numFmt numFmtId="166" formatCode="_-* #,##0.00_-;\-* #,##0.00_-;_-* \-??_-;_-@_-"/>
    <numFmt numFmtId="167" formatCode="_-* #,##0_-;\-* #,##0_-;_-* \-??_-;_-@_-"/>
    <numFmt numFmtId="168" formatCode="_-* #,##0.000_-;\-* #,##0.000_-;_-* \-??_-;_-@_-"/>
    <numFmt numFmtId="169" formatCode="[$-41E]d\ mmmm\ yyyy"/>
  </numFmts>
  <fonts count="3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charset val="222"/>
      <scheme val="minor"/>
    </font>
    <font>
      <sz val="14"/>
      <name val="Cordia New"/>
      <family val="2"/>
      <charset val="222"/>
    </font>
    <font>
      <b/>
      <sz val="10"/>
      <color rgb="FF0000FF"/>
      <name val="Tahoma"/>
      <family val="2"/>
    </font>
    <font>
      <sz val="14"/>
      <name val="Cordia New"/>
      <family val="2"/>
    </font>
    <font>
      <sz val="10"/>
      <name val="Tahoma"/>
      <family val="2"/>
    </font>
    <font>
      <sz val="10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22"/>
    </font>
    <font>
      <b/>
      <sz val="10"/>
      <name val="Tahoma"/>
      <family val="2"/>
    </font>
    <font>
      <sz val="11"/>
      <color indexed="8"/>
      <name val="Calibri"/>
      <family val="2"/>
      <charset val="222"/>
    </font>
    <font>
      <sz val="10"/>
      <name val="Calibri"/>
      <family val="2"/>
      <scheme val="minor"/>
    </font>
    <font>
      <b/>
      <sz val="10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sz val="14"/>
      <name val="CordiaUPC"/>
      <family val="2"/>
    </font>
    <font>
      <u/>
      <sz val="10"/>
      <name val="Tahoma"/>
      <family val="2"/>
    </font>
    <font>
      <b/>
      <sz val="12"/>
      <color rgb="FF0000FF"/>
      <name val="Tahoma"/>
      <family val="2"/>
    </font>
    <font>
      <sz val="10"/>
      <color rgb="FF0000FF"/>
      <name val="Tahoma"/>
      <family val="2"/>
    </font>
    <font>
      <sz val="16"/>
      <name val="Cordia New"/>
      <family val="2"/>
    </font>
    <font>
      <b/>
      <sz val="10"/>
      <color rgb="FF0000FF"/>
      <name val="Calibri"/>
      <family val="2"/>
      <scheme val="minor"/>
    </font>
    <font>
      <b/>
      <sz val="10"/>
      <color theme="1"/>
      <name val="Calibri"/>
      <family val="2"/>
      <charset val="222"/>
      <scheme val="minor"/>
    </font>
    <font>
      <sz val="10"/>
      <color indexed="12"/>
      <name val="Tahoma"/>
      <family val="2"/>
    </font>
    <font>
      <b/>
      <sz val="10"/>
      <color indexed="12"/>
      <name val="Tahoma"/>
      <family val="2"/>
    </font>
    <font>
      <sz val="10"/>
      <color rgb="FF0000FF"/>
      <name val="Calibri"/>
      <family val="2"/>
      <scheme val="minor"/>
    </font>
    <font>
      <sz val="10"/>
      <color indexed="8"/>
      <name val="Tahoma"/>
      <family val="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b/>
      <sz val="14"/>
      <color rgb="FF0000FF"/>
      <name val="Cordia New"/>
      <family val="2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12" fillId="0" borderId="0"/>
    <xf numFmtId="166" fontId="14" fillId="0" borderId="0" applyFill="0" applyBorder="0" applyAlignment="0" applyProtection="0"/>
    <xf numFmtId="43" fontId="1" fillId="0" borderId="0" applyFont="0" applyFill="0" applyBorder="0" applyAlignment="0" applyProtection="0"/>
    <xf numFmtId="166" fontId="12" fillId="0" borderId="0" applyFill="0" applyBorder="0" applyAlignment="0" applyProtection="0"/>
    <xf numFmtId="169" fontId="14" fillId="0" borderId="0" applyFill="0" applyBorder="0" applyAlignment="0" applyProtection="0"/>
    <xf numFmtId="166" fontId="12" fillId="0" borderId="0" applyFill="0" applyBorder="0" applyAlignment="0" applyProtection="0"/>
    <xf numFmtId="0" fontId="19" fillId="0" borderId="0"/>
    <xf numFmtId="169" fontId="14" fillId="0" borderId="0" applyFill="0" applyBorder="0" applyAlignment="0" applyProtection="0"/>
    <xf numFmtId="0" fontId="5" fillId="0" borderId="0"/>
    <xf numFmtId="165" fontId="14" fillId="0" borderId="0" applyFill="0" applyBorder="0" applyAlignment="0" applyProtection="0"/>
    <xf numFmtId="0" fontId="1" fillId="0" borderId="0"/>
    <xf numFmtId="0" fontId="5" fillId="0" borderId="0"/>
    <xf numFmtId="0" fontId="14" fillId="0" borderId="0" applyFill="0" applyBorder="0" applyAlignment="0" applyProtection="0"/>
    <xf numFmtId="0" fontId="23" fillId="0" borderId="0"/>
    <xf numFmtId="0" fontId="14" fillId="0" borderId="0"/>
    <xf numFmtId="0" fontId="5" fillId="0" borderId="0"/>
    <xf numFmtId="169" fontId="14" fillId="0" borderId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19" fillId="0" borderId="0"/>
    <xf numFmtId="169" fontId="14" fillId="0" borderId="0" applyFill="0" applyBorder="0" applyAlignment="0" applyProtection="0"/>
    <xf numFmtId="169" fontId="14" fillId="0" borderId="0" applyFill="0" applyBorder="0" applyAlignment="0" applyProtection="0"/>
    <xf numFmtId="0" fontId="5" fillId="0" borderId="0"/>
  </cellStyleXfs>
  <cellXfs count="550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1" applyNumberFormat="1" applyFont="1"/>
    <xf numFmtId="165" fontId="6" fillId="0" borderId="0" xfId="3" applyNumberFormat="1" applyFont="1" applyFill="1" applyBorder="1" applyAlignment="1"/>
    <xf numFmtId="0" fontId="6" fillId="0" borderId="0" xfId="2" applyFont="1" applyBorder="1"/>
    <xf numFmtId="165" fontId="6" fillId="0" borderId="3" xfId="3" applyNumberFormat="1" applyFont="1" applyFill="1" applyBorder="1" applyAlignment="1">
      <alignment horizontal="center"/>
    </xf>
    <xf numFmtId="43" fontId="6" fillId="0" borderId="3" xfId="3" applyFont="1" applyFill="1" applyBorder="1" applyAlignment="1">
      <alignment horizontal="center"/>
    </xf>
    <xf numFmtId="165" fontId="6" fillId="0" borderId="7" xfId="3" applyNumberFormat="1" applyFont="1" applyFill="1" applyBorder="1" applyAlignment="1">
      <alignment horizontal="center"/>
    </xf>
    <xf numFmtId="165" fontId="6" fillId="0" borderId="9" xfId="3" applyNumberFormat="1" applyFont="1" applyBorder="1" applyAlignment="1">
      <alignment horizontal="center"/>
    </xf>
    <xf numFmtId="43" fontId="6" fillId="0" borderId="9" xfId="3" applyFont="1" applyBorder="1" applyAlignment="1">
      <alignment horizontal="center"/>
    </xf>
    <xf numFmtId="165" fontId="6" fillId="0" borderId="9" xfId="3" applyNumberFormat="1" applyFont="1" applyFill="1" applyBorder="1" applyAlignment="1">
      <alignment horizontal="center"/>
    </xf>
    <xf numFmtId="165" fontId="6" fillId="0" borderId="10" xfId="3" applyNumberFormat="1" applyFont="1" applyFill="1" applyBorder="1" applyAlignment="1">
      <alignment horizontal="center"/>
    </xf>
    <xf numFmtId="165" fontId="6" fillId="0" borderId="10" xfId="3" applyNumberFormat="1" applyFont="1" applyBorder="1" applyAlignment="1">
      <alignment horizontal="center"/>
    </xf>
    <xf numFmtId="0" fontId="6" fillId="0" borderId="2" xfId="0" applyFont="1" applyBorder="1"/>
    <xf numFmtId="165" fontId="7" fillId="0" borderId="11" xfId="1" applyNumberFormat="1" applyFont="1" applyBorder="1"/>
    <xf numFmtId="43" fontId="7" fillId="0" borderId="11" xfId="1" applyFont="1" applyBorder="1"/>
    <xf numFmtId="165" fontId="7" fillId="0" borderId="12" xfId="1" applyNumberFormat="1" applyFont="1" applyBorder="1"/>
    <xf numFmtId="0" fontId="7" fillId="0" borderId="0" xfId="0" applyFont="1"/>
    <xf numFmtId="0" fontId="8" fillId="0" borderId="0" xfId="0" applyFont="1"/>
    <xf numFmtId="0" fontId="6" fillId="0" borderId="13" xfId="0" applyFont="1" applyBorder="1"/>
    <xf numFmtId="0" fontId="6" fillId="0" borderId="8" xfId="0" applyFont="1" applyBorder="1"/>
    <xf numFmtId="165" fontId="7" fillId="0" borderId="9" xfId="1" applyNumberFormat="1" applyFont="1" applyBorder="1"/>
    <xf numFmtId="43" fontId="7" fillId="0" borderId="9" xfId="1" applyFont="1" applyBorder="1"/>
    <xf numFmtId="165" fontId="7" fillId="0" borderId="10" xfId="1" applyNumberFormat="1" applyFont="1" applyBorder="1"/>
    <xf numFmtId="0" fontId="9" fillId="0" borderId="6" xfId="0" applyFont="1" applyBorder="1"/>
    <xf numFmtId="165" fontId="7" fillId="0" borderId="14" xfId="1" applyNumberFormat="1" applyFont="1" applyBorder="1"/>
    <xf numFmtId="165" fontId="7" fillId="0" borderId="4" xfId="1" applyNumberFormat="1" applyFont="1" applyBorder="1"/>
    <xf numFmtId="165" fontId="7" fillId="0" borderId="0" xfId="1" applyNumberFormat="1" applyFont="1"/>
    <xf numFmtId="43" fontId="7" fillId="0" borderId="0" xfId="1" applyFont="1"/>
    <xf numFmtId="165" fontId="11" fillId="0" borderId="0" xfId="1" applyNumberFormat="1" applyFont="1"/>
    <xf numFmtId="43" fontId="7" fillId="0" borderId="4" xfId="1" applyFont="1" applyBorder="1"/>
    <xf numFmtId="0" fontId="6" fillId="0" borderId="0" xfId="4" applyFont="1" applyFill="1" applyBorder="1"/>
    <xf numFmtId="0" fontId="6" fillId="0" borderId="0" xfId="4" applyFont="1" applyFill="1"/>
    <xf numFmtId="0" fontId="6" fillId="0" borderId="0" xfId="4" applyFont="1"/>
    <xf numFmtId="0" fontId="13" fillId="0" borderId="16" xfId="4" applyFont="1" applyBorder="1"/>
    <xf numFmtId="49" fontId="13" fillId="0" borderId="17" xfId="4" applyNumberFormat="1" applyFont="1" applyFill="1" applyBorder="1"/>
    <xf numFmtId="49" fontId="13" fillId="0" borderId="0" xfId="4" applyNumberFormat="1" applyFont="1" applyFill="1" applyBorder="1" applyAlignment="1">
      <alignment horizontal="left" vertical="center"/>
    </xf>
    <xf numFmtId="0" fontId="13" fillId="0" borderId="0" xfId="4" applyFont="1" applyFill="1" applyBorder="1"/>
    <xf numFmtId="167" fontId="13" fillId="0" borderId="20" xfId="5" applyNumberFormat="1" applyFont="1" applyFill="1" applyBorder="1" applyAlignment="1" applyProtection="1">
      <alignment horizontal="center"/>
    </xf>
    <xf numFmtId="166" fontId="13" fillId="0" borderId="16" xfId="5" applyNumberFormat="1" applyFont="1" applyFill="1" applyBorder="1" applyAlignment="1" applyProtection="1">
      <alignment horizontal="center"/>
    </xf>
    <xf numFmtId="167" fontId="13" fillId="0" borderId="21" xfId="5" applyNumberFormat="1" applyFont="1" applyFill="1" applyBorder="1" applyAlignment="1" applyProtection="1">
      <alignment horizontal="center"/>
    </xf>
    <xf numFmtId="0" fontId="13" fillId="0" borderId="23" xfId="4" applyFont="1" applyBorder="1"/>
    <xf numFmtId="49" fontId="13" fillId="0" borderId="24" xfId="4" applyNumberFormat="1" applyFont="1" applyFill="1" applyBorder="1" applyAlignment="1">
      <alignment horizontal="left" vertical="center"/>
    </xf>
    <xf numFmtId="167" fontId="13" fillId="0" borderId="25" xfId="5" applyNumberFormat="1" applyFont="1" applyFill="1" applyBorder="1" applyAlignment="1" applyProtection="1">
      <alignment horizontal="center"/>
    </xf>
    <xf numFmtId="166" fontId="13" fillId="0" borderId="23" xfId="5" applyNumberFormat="1" applyFont="1" applyFill="1" applyBorder="1" applyAlignment="1" applyProtection="1">
      <alignment horizontal="center"/>
    </xf>
    <xf numFmtId="0" fontId="13" fillId="0" borderId="25" xfId="4" applyFont="1" applyFill="1" applyBorder="1" applyAlignment="1">
      <alignment horizontal="right"/>
    </xf>
    <xf numFmtId="0" fontId="13" fillId="0" borderId="26" xfId="4" applyFont="1" applyFill="1" applyBorder="1" applyAlignment="1">
      <alignment horizontal="right"/>
    </xf>
    <xf numFmtId="0" fontId="13" fillId="0" borderId="26" xfId="4" applyFont="1" applyFill="1" applyBorder="1" applyAlignment="1">
      <alignment horizontal="center"/>
    </xf>
    <xf numFmtId="49" fontId="13" fillId="0" borderId="0" xfId="4" applyNumberFormat="1" applyFont="1" applyFill="1" applyBorder="1"/>
    <xf numFmtId="0" fontId="6" fillId="0" borderId="27" xfId="4" applyFont="1" applyFill="1" applyBorder="1"/>
    <xf numFmtId="166" fontId="6" fillId="0" borderId="27" xfId="6" applyNumberFormat="1" applyFont="1" applyFill="1" applyBorder="1" applyAlignment="1" applyProtection="1"/>
    <xf numFmtId="167" fontId="6" fillId="0" borderId="27" xfId="5" applyNumberFormat="1" applyFont="1" applyFill="1" applyBorder="1" applyAlignment="1" applyProtection="1"/>
    <xf numFmtId="168" fontId="6" fillId="0" borderId="27" xfId="5" applyNumberFormat="1" applyFont="1" applyFill="1" applyBorder="1" applyAlignment="1" applyProtection="1"/>
    <xf numFmtId="166" fontId="6" fillId="0" borderId="27" xfId="5" applyNumberFormat="1" applyFont="1" applyFill="1" applyBorder="1" applyAlignment="1" applyProtection="1"/>
    <xf numFmtId="167" fontId="6" fillId="0" borderId="28" xfId="5" applyNumberFormat="1" applyFont="1" applyFill="1" applyBorder="1" applyAlignment="1" applyProtection="1"/>
    <xf numFmtId="49" fontId="6" fillId="0" borderId="0" xfId="4" applyNumberFormat="1" applyFont="1" applyFill="1" applyBorder="1"/>
    <xf numFmtId="165" fontId="6" fillId="0" borderId="11" xfId="6" applyNumberFormat="1" applyFont="1" applyBorder="1"/>
    <xf numFmtId="43" fontId="6" fillId="0" borderId="11" xfId="6" applyFont="1" applyBorder="1"/>
    <xf numFmtId="166" fontId="6" fillId="0" borderId="27" xfId="6" applyNumberFormat="1" applyFont="1" applyBorder="1"/>
    <xf numFmtId="166" fontId="6" fillId="0" borderId="28" xfId="6" applyNumberFormat="1" applyFont="1" applyBorder="1"/>
    <xf numFmtId="167" fontId="6" fillId="0" borderId="27" xfId="4" applyNumberFormat="1" applyFont="1" applyFill="1" applyBorder="1" applyAlignment="1" applyProtection="1"/>
    <xf numFmtId="167" fontId="13" fillId="0" borderId="27" xfId="5" applyNumberFormat="1" applyFont="1" applyFill="1" applyBorder="1" applyAlignment="1" applyProtection="1"/>
    <xf numFmtId="166" fontId="13" fillId="0" borderId="27" xfId="6" applyNumberFormat="1" applyFont="1" applyFill="1" applyBorder="1" applyAlignment="1" applyProtection="1"/>
    <xf numFmtId="167" fontId="13" fillId="0" borderId="27" xfId="4" applyNumberFormat="1" applyFont="1" applyFill="1" applyBorder="1" applyAlignment="1" applyProtection="1"/>
    <xf numFmtId="166" fontId="13" fillId="0" borderId="27" xfId="6" applyNumberFormat="1" applyFont="1" applyBorder="1"/>
    <xf numFmtId="166" fontId="13" fillId="0" borderId="28" xfId="6" applyNumberFormat="1" applyFont="1" applyBorder="1"/>
    <xf numFmtId="0" fontId="6" fillId="0" borderId="27" xfId="4" applyFont="1" applyBorder="1"/>
    <xf numFmtId="168" fontId="6" fillId="0" borderId="27" xfId="6" applyNumberFormat="1" applyFont="1" applyBorder="1"/>
    <xf numFmtId="166" fontId="6" fillId="0" borderId="29" xfId="6" applyNumberFormat="1" applyFont="1" applyBorder="1"/>
    <xf numFmtId="165" fontId="6" fillId="0" borderId="30" xfId="6" applyNumberFormat="1" applyFont="1" applyBorder="1"/>
    <xf numFmtId="165" fontId="6" fillId="0" borderId="27" xfId="6" applyNumberFormat="1" applyFont="1" applyBorder="1"/>
    <xf numFmtId="167" fontId="13" fillId="0" borderId="31" xfId="5" applyNumberFormat="1" applyFont="1" applyFill="1" applyBorder="1" applyAlignment="1" applyProtection="1"/>
    <xf numFmtId="166" fontId="13" fillId="0" borderId="25" xfId="6" applyNumberFormat="1" applyFont="1" applyFill="1" applyBorder="1" applyAlignment="1" applyProtection="1"/>
    <xf numFmtId="167" fontId="13" fillId="0" borderId="25" xfId="4" applyNumberFormat="1" applyFont="1" applyFill="1" applyBorder="1" applyAlignment="1" applyProtection="1"/>
    <xf numFmtId="166" fontId="13" fillId="0" borderId="24" xfId="6" applyNumberFormat="1" applyFont="1" applyBorder="1"/>
    <xf numFmtId="166" fontId="13" fillId="0" borderId="25" xfId="6" applyNumberFormat="1" applyFont="1" applyBorder="1"/>
    <xf numFmtId="49" fontId="13" fillId="0" borderId="19" xfId="4" applyNumberFormat="1" applyFont="1" applyFill="1" applyBorder="1"/>
    <xf numFmtId="49" fontId="13" fillId="0" borderId="5" xfId="4" applyNumberFormat="1" applyFont="1" applyFill="1" applyBorder="1"/>
    <xf numFmtId="167" fontId="13" fillId="0" borderId="32" xfId="5" applyNumberFormat="1" applyFont="1" applyFill="1" applyBorder="1" applyAlignment="1" applyProtection="1"/>
    <xf numFmtId="43" fontId="13" fillId="0" borderId="18" xfId="1" applyFont="1" applyFill="1" applyBorder="1" applyAlignment="1" applyProtection="1"/>
    <xf numFmtId="167" fontId="13" fillId="0" borderId="18" xfId="4" applyNumberFormat="1" applyFont="1" applyFill="1" applyBorder="1" applyAlignment="1" applyProtection="1"/>
    <xf numFmtId="166" fontId="13" fillId="0" borderId="18" xfId="6" applyNumberFormat="1" applyFont="1" applyFill="1" applyBorder="1" applyAlignment="1" applyProtection="1"/>
    <xf numFmtId="166" fontId="13" fillId="0" borderId="19" xfId="6" applyNumberFormat="1" applyFont="1" applyFill="1" applyBorder="1" applyAlignment="1" applyProtection="1"/>
    <xf numFmtId="166" fontId="6" fillId="0" borderId="0" xfId="7" applyFont="1" applyFill="1" applyBorder="1"/>
    <xf numFmtId="49" fontId="4" fillId="0" borderId="33" xfId="4" applyNumberFormat="1" applyFont="1" applyFill="1" applyBorder="1"/>
    <xf numFmtId="0" fontId="6" fillId="0" borderId="33" xfId="4" applyFont="1" applyFill="1" applyBorder="1"/>
    <xf numFmtId="0" fontId="6" fillId="0" borderId="0" xfId="4" applyFont="1" applyBorder="1"/>
    <xf numFmtId="0" fontId="13" fillId="0" borderId="0" xfId="4" applyFont="1" applyFill="1" applyBorder="1" applyAlignment="1">
      <alignment horizontal="left"/>
    </xf>
    <xf numFmtId="0" fontId="6" fillId="0" borderId="16" xfId="4" applyFont="1" applyFill="1" applyBorder="1"/>
    <xf numFmtId="167" fontId="6" fillId="0" borderId="21" xfId="8" applyNumberFormat="1" applyFont="1" applyFill="1" applyBorder="1" applyAlignment="1" applyProtection="1">
      <alignment horizontal="center"/>
    </xf>
    <xf numFmtId="166" fontId="6" fillId="0" borderId="16" xfId="8" applyNumberFormat="1" applyFont="1" applyFill="1" applyBorder="1" applyAlignment="1" applyProtection="1">
      <alignment horizontal="center"/>
    </xf>
    <xf numFmtId="166" fontId="6" fillId="0" borderId="21" xfId="8" applyNumberFormat="1" applyFont="1" applyFill="1" applyBorder="1" applyAlignment="1" applyProtection="1">
      <alignment horizontal="center"/>
    </xf>
    <xf numFmtId="49" fontId="13" fillId="0" borderId="23" xfId="4" applyNumberFormat="1" applyFont="1" applyFill="1" applyBorder="1" applyAlignment="1">
      <alignment horizontal="left" vertical="center"/>
    </xf>
    <xf numFmtId="167" fontId="6" fillId="0" borderId="25" xfId="8" applyNumberFormat="1" applyFont="1" applyFill="1" applyBorder="1" applyAlignment="1" applyProtection="1">
      <alignment horizontal="center"/>
    </xf>
    <xf numFmtId="166" fontId="6" fillId="0" borderId="23" xfId="8" applyNumberFormat="1" applyFont="1" applyFill="1" applyBorder="1" applyAlignment="1" applyProtection="1">
      <alignment horizontal="center"/>
    </xf>
    <xf numFmtId="0" fontId="6" fillId="0" borderId="25" xfId="4" applyFont="1" applyFill="1" applyBorder="1" applyAlignment="1">
      <alignment horizontal="right"/>
    </xf>
    <xf numFmtId="0" fontId="6" fillId="0" borderId="26" xfId="4" applyFont="1" applyFill="1" applyBorder="1" applyAlignment="1">
      <alignment horizontal="right"/>
    </xf>
    <xf numFmtId="0" fontId="6" fillId="0" borderId="25" xfId="4" applyFont="1" applyFill="1" applyBorder="1" applyAlignment="1">
      <alignment horizontal="center"/>
    </xf>
    <xf numFmtId="0" fontId="6" fillId="0" borderId="26" xfId="4" applyFont="1" applyFill="1" applyBorder="1" applyAlignment="1">
      <alignment horizontal="center"/>
    </xf>
    <xf numFmtId="166" fontId="6" fillId="0" borderId="25" xfId="8" applyNumberFormat="1" applyFont="1" applyFill="1" applyBorder="1" applyAlignment="1" applyProtection="1">
      <alignment horizontal="center"/>
    </xf>
    <xf numFmtId="0" fontId="6" fillId="0" borderId="23" xfId="4" applyFont="1" applyFill="1" applyBorder="1" applyAlignment="1">
      <alignment horizontal="right"/>
    </xf>
    <xf numFmtId="0" fontId="6" fillId="0" borderId="18" xfId="4" applyFont="1" applyFill="1" applyBorder="1" applyAlignment="1">
      <alignment horizontal="right"/>
    </xf>
    <xf numFmtId="0" fontId="6" fillId="0" borderId="23" xfId="4" applyFont="1" applyFill="1" applyBorder="1" applyAlignment="1">
      <alignment horizontal="center"/>
    </xf>
    <xf numFmtId="49" fontId="13" fillId="0" borderId="29" xfId="4" applyNumberFormat="1" applyFont="1" applyFill="1" applyBorder="1"/>
    <xf numFmtId="0" fontId="15" fillId="0" borderId="27" xfId="4" applyFont="1" applyFill="1" applyBorder="1"/>
    <xf numFmtId="166" fontId="15" fillId="0" borderId="27" xfId="8" applyNumberFormat="1" applyFont="1" applyFill="1" applyBorder="1" applyAlignment="1" applyProtection="1"/>
    <xf numFmtId="167" fontId="15" fillId="0" borderId="27" xfId="8" applyNumberFormat="1" applyFont="1" applyFill="1" applyBorder="1" applyAlignment="1" applyProtection="1"/>
    <xf numFmtId="167" fontId="15" fillId="0" borderId="28" xfId="8" applyNumberFormat="1" applyFont="1" applyFill="1" applyBorder="1" applyAlignment="1" applyProtection="1"/>
    <xf numFmtId="167" fontId="6" fillId="0" borderId="27" xfId="8" applyNumberFormat="1" applyFont="1" applyFill="1" applyBorder="1" applyAlignment="1" applyProtection="1">
      <alignment horizontal="right"/>
    </xf>
    <xf numFmtId="167" fontId="6" fillId="0" borderId="27" xfId="8" applyNumberFormat="1" applyFont="1" applyFill="1" applyBorder="1" applyAlignment="1" applyProtection="1"/>
    <xf numFmtId="166" fontId="6" fillId="0" borderId="27" xfId="7" applyFont="1" applyFill="1" applyBorder="1" applyAlignment="1" applyProtection="1"/>
    <xf numFmtId="167" fontId="13" fillId="0" borderId="27" xfId="8" applyNumberFormat="1" applyFont="1" applyFill="1" applyBorder="1" applyAlignment="1" applyProtection="1"/>
    <xf numFmtId="166" fontId="16" fillId="0" borderId="27" xfId="7" applyFont="1" applyFill="1" applyBorder="1" applyAlignment="1" applyProtection="1"/>
    <xf numFmtId="167" fontId="13" fillId="0" borderId="28" xfId="8" applyNumberFormat="1" applyFont="1" applyFill="1" applyBorder="1" applyAlignment="1" applyProtection="1"/>
    <xf numFmtId="49" fontId="6" fillId="0" borderId="29" xfId="4" applyNumberFormat="1" applyFont="1" applyFill="1" applyBorder="1"/>
    <xf numFmtId="167" fontId="6" fillId="0" borderId="28" xfId="8" applyNumberFormat="1" applyFont="1" applyFill="1" applyBorder="1" applyAlignment="1" applyProtection="1"/>
    <xf numFmtId="166" fontId="6" fillId="0" borderId="27" xfId="8" applyNumberFormat="1" applyFont="1" applyFill="1" applyBorder="1" applyAlignment="1" applyProtection="1"/>
    <xf numFmtId="166" fontId="6" fillId="0" borderId="27" xfId="7" applyFont="1" applyFill="1" applyBorder="1" applyAlignment="1" applyProtection="1">
      <alignment horizontal="right"/>
    </xf>
    <xf numFmtId="166" fontId="13" fillId="0" borderId="27" xfId="7" applyFont="1" applyFill="1" applyBorder="1" applyAlignment="1" applyProtection="1"/>
    <xf numFmtId="43" fontId="6" fillId="0" borderId="27" xfId="1" applyFont="1" applyFill="1" applyBorder="1" applyAlignment="1" applyProtection="1"/>
    <xf numFmtId="166" fontId="6" fillId="0" borderId="27" xfId="8" applyNumberFormat="1" applyFont="1" applyFill="1" applyBorder="1" applyAlignment="1" applyProtection="1">
      <alignment horizontal="right"/>
    </xf>
    <xf numFmtId="166" fontId="13" fillId="0" borderId="27" xfId="8" applyNumberFormat="1" applyFont="1" applyFill="1" applyBorder="1" applyAlignment="1" applyProtection="1">
      <alignment horizontal="right"/>
    </xf>
    <xf numFmtId="49" fontId="13" fillId="0" borderId="24" xfId="4" applyNumberFormat="1" applyFont="1" applyFill="1" applyBorder="1"/>
    <xf numFmtId="167" fontId="6" fillId="0" borderId="25" xfId="9" applyNumberFormat="1" applyFont="1" applyFill="1" applyBorder="1" applyAlignment="1" applyProtection="1"/>
    <xf numFmtId="166" fontId="6" fillId="0" borderId="25" xfId="9" applyNumberFormat="1" applyFont="1" applyFill="1" applyBorder="1" applyAlignment="1" applyProtection="1"/>
    <xf numFmtId="4" fontId="6" fillId="0" borderId="25" xfId="9" applyNumberFormat="1" applyFont="1" applyFill="1" applyBorder="1" applyAlignment="1" applyProtection="1"/>
    <xf numFmtId="167" fontId="13" fillId="0" borderId="25" xfId="8" applyNumberFormat="1" applyFont="1" applyFill="1" applyBorder="1" applyAlignment="1" applyProtection="1"/>
    <xf numFmtId="4" fontId="13" fillId="0" borderId="25" xfId="8" applyNumberFormat="1" applyFont="1" applyFill="1" applyBorder="1" applyAlignment="1" applyProtection="1"/>
    <xf numFmtId="167" fontId="13" fillId="0" borderId="26" xfId="4" applyNumberFormat="1" applyFont="1" applyFill="1" applyBorder="1" applyAlignment="1" applyProtection="1"/>
    <xf numFmtId="49" fontId="17" fillId="0" borderId="0" xfId="4" applyNumberFormat="1" applyFont="1" applyFill="1" applyBorder="1"/>
    <xf numFmtId="167" fontId="17" fillId="0" borderId="0" xfId="9" applyNumberFormat="1" applyFont="1" applyFill="1" applyBorder="1" applyAlignment="1" applyProtection="1"/>
    <xf numFmtId="166" fontId="17" fillId="0" borderId="0" xfId="9" applyNumberFormat="1" applyFont="1" applyFill="1" applyBorder="1" applyAlignment="1" applyProtection="1"/>
    <xf numFmtId="4" fontId="17" fillId="0" borderId="0" xfId="9" applyNumberFormat="1" applyFont="1" applyFill="1" applyBorder="1" applyAlignment="1" applyProtection="1"/>
    <xf numFmtId="167" fontId="18" fillId="0" borderId="0" xfId="8" applyNumberFormat="1" applyFont="1" applyFill="1" applyBorder="1" applyAlignment="1" applyProtection="1"/>
    <xf numFmtId="4" fontId="18" fillId="0" borderId="0" xfId="8" applyNumberFormat="1" applyFont="1" applyFill="1" applyBorder="1" applyAlignment="1" applyProtection="1"/>
    <xf numFmtId="167" fontId="18" fillId="0" borderId="0" xfId="4" applyNumberFormat="1" applyFont="1" applyFill="1" applyBorder="1" applyAlignment="1" applyProtection="1"/>
    <xf numFmtId="0" fontId="17" fillId="0" borderId="0" xfId="4" applyFont="1" applyFill="1" applyBorder="1"/>
    <xf numFmtId="0" fontId="4" fillId="0" borderId="35" xfId="10" applyFont="1" applyFill="1" applyBorder="1"/>
    <xf numFmtId="167" fontId="6" fillId="0" borderId="35" xfId="11" applyNumberFormat="1" applyFont="1" applyFill="1" applyBorder="1" applyAlignment="1" applyProtection="1"/>
    <xf numFmtId="166" fontId="6" fillId="0" borderId="35" xfId="11" applyNumberFormat="1" applyFont="1" applyFill="1" applyBorder="1" applyAlignment="1" applyProtection="1"/>
    <xf numFmtId="0" fontId="6" fillId="0" borderId="35" xfId="10" applyFont="1" applyFill="1" applyBorder="1"/>
    <xf numFmtId="0" fontId="6" fillId="0" borderId="0" xfId="10" applyFont="1" applyFill="1" applyBorder="1"/>
    <xf numFmtId="0" fontId="13" fillId="0" borderId="0" xfId="10" applyFont="1" applyFill="1" applyBorder="1"/>
    <xf numFmtId="167" fontId="6" fillId="0" borderId="0" xfId="11" applyNumberFormat="1" applyFont="1" applyFill="1" applyBorder="1" applyAlignment="1" applyProtection="1"/>
    <xf numFmtId="166" fontId="6" fillId="0" borderId="0" xfId="11" applyNumberFormat="1" applyFont="1" applyFill="1" applyBorder="1" applyAlignment="1" applyProtection="1"/>
    <xf numFmtId="0" fontId="13" fillId="0" borderId="23" xfId="10" applyFont="1" applyFill="1" applyBorder="1"/>
    <xf numFmtId="167" fontId="6" fillId="0" borderId="23" xfId="11" applyNumberFormat="1" applyFont="1" applyFill="1" applyBorder="1" applyAlignment="1" applyProtection="1"/>
    <xf numFmtId="166" fontId="6" fillId="0" borderId="23" xfId="11" applyNumberFormat="1" applyFont="1" applyFill="1" applyBorder="1" applyAlignment="1" applyProtection="1"/>
    <xf numFmtId="0" fontId="6" fillId="0" borderId="23" xfId="10" applyFont="1" applyFill="1" applyBorder="1"/>
    <xf numFmtId="167" fontId="13" fillId="0" borderId="21" xfId="11" applyNumberFormat="1" applyFont="1" applyFill="1" applyBorder="1" applyAlignment="1" applyProtection="1">
      <alignment horizontal="center"/>
    </xf>
    <xf numFmtId="166" fontId="13" fillId="0" borderId="21" xfId="11" applyNumberFormat="1" applyFont="1" applyFill="1" applyBorder="1" applyAlignment="1" applyProtection="1">
      <alignment horizontal="center"/>
    </xf>
    <xf numFmtId="167" fontId="13" fillId="0" borderId="25" xfId="11" applyNumberFormat="1" applyFont="1" applyFill="1" applyBorder="1" applyAlignment="1" applyProtection="1">
      <alignment horizontal="center"/>
    </xf>
    <xf numFmtId="166" fontId="13" fillId="0" borderId="25" xfId="11" applyNumberFormat="1" applyFont="1" applyFill="1" applyBorder="1" applyAlignment="1" applyProtection="1">
      <alignment horizontal="center"/>
    </xf>
    <xf numFmtId="167" fontId="13" fillId="0" borderId="23" xfId="11" applyNumberFormat="1" applyFont="1" applyFill="1" applyBorder="1" applyAlignment="1" applyProtection="1">
      <alignment horizontal="right"/>
    </xf>
    <xf numFmtId="0" fontId="13" fillId="0" borderId="18" xfId="10" applyFont="1" applyFill="1" applyBorder="1" applyAlignment="1">
      <alignment horizontal="right"/>
    </xf>
    <xf numFmtId="0" fontId="13" fillId="0" borderId="23" xfId="10" applyFont="1" applyFill="1" applyBorder="1" applyAlignment="1">
      <alignment horizontal="right"/>
    </xf>
    <xf numFmtId="167" fontId="6" fillId="0" borderId="21" xfId="11" applyNumberFormat="1" applyFont="1" applyFill="1" applyBorder="1" applyAlignment="1" applyProtection="1">
      <alignment horizontal="right"/>
    </xf>
    <xf numFmtId="43" fontId="6" fillId="0" borderId="21" xfId="1" applyFont="1" applyFill="1" applyBorder="1" applyAlignment="1" applyProtection="1">
      <alignment horizontal="right"/>
    </xf>
    <xf numFmtId="167" fontId="6" fillId="0" borderId="21" xfId="11" applyNumberFormat="1" applyFont="1" applyFill="1" applyBorder="1" applyAlignment="1" applyProtection="1"/>
    <xf numFmtId="43" fontId="6" fillId="0" borderId="0" xfId="10" applyNumberFormat="1" applyFont="1" applyFill="1" applyBorder="1"/>
    <xf numFmtId="167" fontId="6" fillId="0" borderId="27" xfId="11" applyNumberFormat="1" applyFont="1" applyFill="1" applyBorder="1" applyAlignment="1" applyProtection="1">
      <alignment horizontal="right"/>
    </xf>
    <xf numFmtId="166" fontId="6" fillId="0" borderId="27" xfId="11" applyNumberFormat="1" applyFont="1" applyFill="1" applyBorder="1" applyAlignment="1" applyProtection="1">
      <alignment horizontal="right"/>
    </xf>
    <xf numFmtId="167" fontId="6" fillId="0" borderId="27" xfId="11" applyNumberFormat="1" applyFont="1" applyFill="1" applyBorder="1" applyAlignment="1" applyProtection="1"/>
    <xf numFmtId="167" fontId="6" fillId="0" borderId="0" xfId="11" applyNumberFormat="1" applyFont="1" applyFill="1" applyBorder="1" applyAlignment="1" applyProtection="1">
      <alignment horizontal="right"/>
    </xf>
    <xf numFmtId="0" fontId="13" fillId="0" borderId="19" xfId="10" applyFont="1" applyFill="1" applyBorder="1"/>
    <xf numFmtId="167" fontId="13" fillId="0" borderId="18" xfId="11" applyNumberFormat="1" applyFont="1" applyFill="1" applyBorder="1" applyAlignment="1" applyProtection="1">
      <alignment horizontal="right"/>
    </xf>
    <xf numFmtId="4" fontId="13" fillId="0" borderId="18" xfId="11" applyNumberFormat="1" applyFont="1" applyFill="1" applyBorder="1" applyAlignment="1" applyProtection="1">
      <alignment horizontal="right"/>
    </xf>
    <xf numFmtId="167" fontId="13" fillId="0" borderId="18" xfId="4" applyNumberFormat="1" applyFont="1" applyFill="1" applyBorder="1" applyAlignment="1" applyProtection="1">
      <alignment horizontal="right"/>
    </xf>
    <xf numFmtId="167" fontId="13" fillId="0" borderId="22" xfId="4" applyNumberFormat="1" applyFont="1" applyFill="1" applyBorder="1" applyAlignment="1" applyProtection="1">
      <alignment horizontal="right"/>
    </xf>
    <xf numFmtId="167" fontId="13" fillId="0" borderId="34" xfId="11" applyNumberFormat="1" applyFont="1" applyFill="1" applyBorder="1" applyAlignment="1" applyProtection="1">
      <alignment horizontal="center"/>
    </xf>
    <xf numFmtId="167" fontId="13" fillId="0" borderId="26" xfId="11" applyNumberFormat="1" applyFont="1" applyFill="1" applyBorder="1" applyAlignment="1" applyProtection="1">
      <alignment horizontal="center"/>
    </xf>
    <xf numFmtId="167" fontId="6" fillId="0" borderId="28" xfId="11" applyNumberFormat="1" applyFont="1" applyFill="1" applyBorder="1" applyAlignment="1" applyProtection="1">
      <alignment horizontal="right"/>
    </xf>
    <xf numFmtId="167" fontId="13" fillId="0" borderId="22" xfId="11" applyNumberFormat="1" applyFont="1" applyFill="1" applyBorder="1" applyAlignment="1" applyProtection="1">
      <alignment horizontal="right"/>
    </xf>
    <xf numFmtId="4" fontId="13" fillId="0" borderId="22" xfId="11" applyNumberFormat="1" applyFont="1" applyFill="1" applyBorder="1" applyAlignment="1" applyProtection="1">
      <alignment horizontal="right"/>
    </xf>
    <xf numFmtId="0" fontId="13" fillId="0" borderId="19" xfId="10" applyFont="1" applyFill="1" applyBorder="1" applyAlignment="1">
      <alignment horizontal="left"/>
    </xf>
    <xf numFmtId="0" fontId="6" fillId="0" borderId="0" xfId="10" applyFont="1" applyFill="1" applyBorder="1" applyAlignment="1">
      <alignment horizontal="left"/>
    </xf>
    <xf numFmtId="166" fontId="6" fillId="0" borderId="0" xfId="11" applyNumberFormat="1" applyFont="1" applyFill="1" applyBorder="1" applyAlignment="1" applyProtection="1">
      <alignment horizontal="right"/>
    </xf>
    <xf numFmtId="0" fontId="20" fillId="0" borderId="0" xfId="10" applyFont="1" applyFill="1" applyBorder="1"/>
    <xf numFmtId="0" fontId="6" fillId="0" borderId="0" xfId="12" applyFont="1" applyBorder="1"/>
    <xf numFmtId="167" fontId="6" fillId="0" borderId="0" xfId="13" applyNumberFormat="1" applyFont="1" applyFill="1" applyBorder="1" applyAlignment="1" applyProtection="1"/>
    <xf numFmtId="166" fontId="6" fillId="0" borderId="0" xfId="13" applyNumberFormat="1" applyFont="1" applyFill="1" applyBorder="1" applyAlignment="1" applyProtection="1"/>
    <xf numFmtId="0" fontId="6" fillId="0" borderId="0" xfId="14" applyFont="1"/>
    <xf numFmtId="0" fontId="6" fillId="0" borderId="35" xfId="12" applyFont="1" applyBorder="1"/>
    <xf numFmtId="167" fontId="6" fillId="0" borderId="35" xfId="13" applyNumberFormat="1" applyFont="1" applyFill="1" applyBorder="1" applyAlignment="1" applyProtection="1"/>
    <xf numFmtId="166" fontId="6" fillId="0" borderId="35" xfId="13" applyNumberFormat="1" applyFont="1" applyFill="1" applyBorder="1" applyAlignment="1" applyProtection="1"/>
    <xf numFmtId="167" fontId="4" fillId="0" borderId="0" xfId="13" applyNumberFormat="1" applyFont="1" applyFill="1" applyBorder="1" applyAlignment="1" applyProtection="1">
      <alignment horizontal="left" indent="14"/>
    </xf>
    <xf numFmtId="167" fontId="22" fillId="0" borderId="0" xfId="13" applyNumberFormat="1" applyFont="1" applyFill="1" applyBorder="1" applyAlignment="1" applyProtection="1"/>
    <xf numFmtId="166" fontId="22" fillId="0" borderId="0" xfId="13" applyNumberFormat="1" applyFont="1" applyFill="1" applyBorder="1" applyAlignment="1" applyProtection="1"/>
    <xf numFmtId="1" fontId="4" fillId="0" borderId="0" xfId="15" applyNumberFormat="1" applyFont="1" applyFill="1" applyBorder="1" applyAlignment="1">
      <alignment horizontal="left" vertical="center"/>
    </xf>
    <xf numFmtId="1" fontId="6" fillId="0" borderId="0" xfId="16" applyNumberFormat="1" applyFont="1" applyFill="1" applyBorder="1" applyAlignment="1" applyProtection="1"/>
    <xf numFmtId="1" fontId="6" fillId="0" borderId="0" xfId="15" applyNumberFormat="1" applyFont="1" applyFill="1" applyBorder="1"/>
    <xf numFmtId="167" fontId="6" fillId="0" borderId="0" xfId="16" applyNumberFormat="1" applyFont="1" applyFill="1" applyBorder="1" applyAlignment="1" applyProtection="1"/>
    <xf numFmtId="165" fontId="6" fillId="0" borderId="0" xfId="1" applyNumberFormat="1" applyFont="1" applyFill="1" applyBorder="1"/>
    <xf numFmtId="49" fontId="13" fillId="0" borderId="16" xfId="15" applyNumberFormat="1" applyFont="1" applyFill="1" applyBorder="1" applyAlignment="1">
      <alignment horizontal="left"/>
    </xf>
    <xf numFmtId="49" fontId="6" fillId="0" borderId="0" xfId="15" applyNumberFormat="1" applyFont="1" applyFill="1" applyBorder="1"/>
    <xf numFmtId="49" fontId="13" fillId="0" borderId="0" xfId="15" applyNumberFormat="1" applyFont="1" applyFill="1" applyBorder="1" applyAlignment="1">
      <alignment horizontal="left"/>
    </xf>
    <xf numFmtId="49" fontId="13" fillId="0" borderId="23" xfId="15" applyNumberFormat="1" applyFont="1" applyFill="1" applyBorder="1" applyAlignment="1">
      <alignment horizontal="center"/>
    </xf>
    <xf numFmtId="49" fontId="13" fillId="0" borderId="18" xfId="15" applyNumberFormat="1" applyFont="1" applyFill="1" applyBorder="1" applyAlignment="1">
      <alignment horizontal="center"/>
    </xf>
    <xf numFmtId="49" fontId="13" fillId="0" borderId="22" xfId="15" applyNumberFormat="1" applyFont="1" applyFill="1" applyBorder="1" applyAlignment="1">
      <alignment horizontal="center"/>
    </xf>
    <xf numFmtId="0" fontId="6" fillId="0" borderId="0" xfId="17" applyFont="1" applyFill="1" applyBorder="1"/>
    <xf numFmtId="167" fontId="6" fillId="0" borderId="27" xfId="16" applyNumberFormat="1" applyFont="1" applyFill="1" applyBorder="1" applyAlignment="1" applyProtection="1"/>
    <xf numFmtId="165" fontId="6" fillId="0" borderId="27" xfId="1" applyNumberFormat="1" applyFont="1" applyFill="1" applyBorder="1" applyAlignment="1" applyProtection="1"/>
    <xf numFmtId="166" fontId="6" fillId="0" borderId="28" xfId="16" applyNumberFormat="1" applyFont="1" applyFill="1" applyBorder="1" applyAlignment="1" applyProtection="1"/>
    <xf numFmtId="166" fontId="6" fillId="0" borderId="12" xfId="16" applyNumberFormat="1" applyFont="1" applyFill="1" applyBorder="1" applyAlignment="1" applyProtection="1"/>
    <xf numFmtId="43" fontId="6" fillId="0" borderId="11" xfId="1" applyFont="1" applyFill="1" applyBorder="1" applyAlignment="1" applyProtection="1"/>
    <xf numFmtId="167" fontId="6" fillId="0" borderId="36" xfId="16" applyNumberFormat="1" applyFont="1" applyFill="1" applyBorder="1" applyAlignment="1" applyProtection="1"/>
    <xf numFmtId="167" fontId="6" fillId="0" borderId="12" xfId="16" applyNumberFormat="1" applyFont="1" applyFill="1" applyBorder="1" applyAlignment="1" applyProtection="1"/>
    <xf numFmtId="165" fontId="6" fillId="0" borderId="12" xfId="1" applyNumberFormat="1" applyFont="1" applyFill="1" applyBorder="1"/>
    <xf numFmtId="166" fontId="6" fillId="0" borderId="0" xfId="16" applyNumberFormat="1" applyFont="1" applyFill="1" applyBorder="1" applyAlignment="1" applyProtection="1"/>
    <xf numFmtId="167" fontId="6" fillId="0" borderId="27" xfId="16" applyNumberFormat="1" applyFont="1" applyFill="1" applyBorder="1" applyAlignment="1" applyProtection="1">
      <alignment horizontal="right"/>
    </xf>
    <xf numFmtId="43" fontId="6" fillId="0" borderId="9" xfId="1" applyFont="1" applyFill="1" applyBorder="1" applyAlignment="1" applyProtection="1"/>
    <xf numFmtId="1" fontId="13" fillId="0" borderId="6" xfId="15" applyNumberFormat="1" applyFont="1" applyFill="1" applyBorder="1" applyAlignment="1">
      <alignment horizontal="left"/>
    </xf>
    <xf numFmtId="165" fontId="13" fillId="0" borderId="14" xfId="1" applyNumberFormat="1" applyFont="1" applyFill="1" applyBorder="1" applyAlignment="1" applyProtection="1"/>
    <xf numFmtId="166" fontId="13" fillId="0" borderId="14" xfId="16" applyNumberFormat="1" applyFont="1" applyFill="1" applyBorder="1" applyAlignment="1" applyProtection="1"/>
    <xf numFmtId="167" fontId="13" fillId="0" borderId="14" xfId="16" applyNumberFormat="1" applyFont="1" applyFill="1" applyBorder="1" applyAlignment="1" applyProtection="1"/>
    <xf numFmtId="167" fontId="13" fillId="0" borderId="4" xfId="16" applyNumberFormat="1" applyFont="1" applyFill="1" applyBorder="1" applyAlignment="1" applyProtection="1"/>
    <xf numFmtId="165" fontId="13" fillId="0" borderId="4" xfId="1" applyNumberFormat="1" applyFont="1" applyFill="1" applyBorder="1"/>
    <xf numFmtId="1" fontId="6" fillId="0" borderId="0" xfId="15" applyNumberFormat="1" applyFont="1" applyFill="1" applyBorder="1" applyAlignment="1">
      <alignment horizontal="center"/>
    </xf>
    <xf numFmtId="1" fontId="6" fillId="0" borderId="0" xfId="16" applyNumberFormat="1" applyFont="1" applyFill="1" applyBorder="1" applyAlignment="1" applyProtection="1">
      <alignment horizontal="left"/>
    </xf>
    <xf numFmtId="43" fontId="6" fillId="0" borderId="0" xfId="1" applyFont="1" applyFill="1" applyBorder="1" applyAlignment="1" applyProtection="1"/>
    <xf numFmtId="0" fontId="4" fillId="0" borderId="37" xfId="10" applyFont="1" applyFill="1" applyBorder="1" applyAlignment="1"/>
    <xf numFmtId="0" fontId="13" fillId="0" borderId="0" xfId="10" applyFont="1" applyFill="1" applyBorder="1" applyAlignment="1">
      <alignment horizontal="left"/>
    </xf>
    <xf numFmtId="0" fontId="6" fillId="0" borderId="0" xfId="10" applyFont="1" applyFill="1" applyBorder="1" applyAlignment="1">
      <alignment vertical="top" wrapText="1"/>
    </xf>
    <xf numFmtId="0" fontId="6" fillId="0" borderId="1" xfId="10" applyFont="1" applyFill="1" applyBorder="1" applyAlignment="1">
      <alignment horizontal="left"/>
    </xf>
    <xf numFmtId="0" fontId="2" fillId="0" borderId="38" xfId="0" applyFont="1" applyBorder="1" applyAlignment="1">
      <alignment horizontal="center"/>
    </xf>
    <xf numFmtId="43" fontId="2" fillId="0" borderId="39" xfId="1" applyFont="1" applyBorder="1" applyAlignment="1">
      <alignment horizontal="right"/>
    </xf>
    <xf numFmtId="165" fontId="2" fillId="0" borderId="39" xfId="1" applyNumberFormat="1" applyFont="1" applyBorder="1"/>
    <xf numFmtId="43" fontId="2" fillId="0" borderId="39" xfId="1" applyFont="1" applyBorder="1"/>
    <xf numFmtId="165" fontId="2" fillId="0" borderId="40" xfId="1" applyNumberFormat="1" applyFont="1" applyBorder="1"/>
    <xf numFmtId="165" fontId="2" fillId="0" borderId="39" xfId="0" applyNumberFormat="1" applyFont="1" applyBorder="1"/>
    <xf numFmtId="43" fontId="2" fillId="0" borderId="9" xfId="1" applyFont="1" applyBorder="1" applyAlignment="1">
      <alignment horizontal="right"/>
    </xf>
    <xf numFmtId="165" fontId="2" fillId="0" borderId="9" xfId="1" applyNumberFormat="1" applyFont="1" applyBorder="1"/>
    <xf numFmtId="43" fontId="2" fillId="0" borderId="9" xfId="1" applyFont="1" applyBorder="1"/>
    <xf numFmtId="165" fontId="2" fillId="0" borderId="10" xfId="1" applyNumberFormat="1" applyFont="1" applyBorder="1"/>
    <xf numFmtId="43" fontId="2" fillId="0" borderId="0" xfId="1" applyFont="1"/>
    <xf numFmtId="165" fontId="7" fillId="0" borderId="39" xfId="1" applyNumberFormat="1" applyFont="1" applyBorder="1"/>
    <xf numFmtId="43" fontId="7" fillId="0" borderId="39" xfId="1" applyFont="1" applyBorder="1"/>
    <xf numFmtId="43" fontId="2" fillId="0" borderId="0" xfId="1" applyFont="1" applyAlignment="1">
      <alignment horizontal="right"/>
    </xf>
    <xf numFmtId="0" fontId="2" fillId="0" borderId="13" xfId="0" applyFont="1" applyBorder="1"/>
    <xf numFmtId="0" fontId="2" fillId="0" borderId="39" xfId="0" applyFont="1" applyBorder="1"/>
    <xf numFmtId="0" fontId="2" fillId="0" borderId="8" xfId="0" applyFont="1" applyBorder="1"/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165" fontId="6" fillId="0" borderId="0" xfId="1" applyNumberFormat="1" applyFont="1" applyFill="1"/>
    <xf numFmtId="43" fontId="6" fillId="0" borderId="0" xfId="1" applyFont="1" applyFill="1"/>
    <xf numFmtId="0" fontId="6" fillId="0" borderId="0" xfId="0" applyFont="1" applyFill="1"/>
    <xf numFmtId="43" fontId="13" fillId="0" borderId="42" xfId="1" applyFont="1" applyFill="1" applyBorder="1" applyAlignment="1" applyProtection="1">
      <alignment horizontal="center"/>
    </xf>
    <xf numFmtId="43" fontId="13" fillId="0" borderId="46" xfId="1" applyFont="1" applyFill="1" applyBorder="1" applyAlignment="1" applyProtection="1">
      <alignment horizontal="center"/>
    </xf>
    <xf numFmtId="165" fontId="13" fillId="0" borderId="46" xfId="1" applyNumberFormat="1" applyFont="1" applyFill="1" applyBorder="1" applyAlignment="1">
      <alignment horizontal="right"/>
    </xf>
    <xf numFmtId="165" fontId="13" fillId="0" borderId="46" xfId="1" applyNumberFormat="1" applyFont="1" applyFill="1" applyBorder="1" applyAlignment="1">
      <alignment horizontal="center"/>
    </xf>
    <xf numFmtId="165" fontId="13" fillId="0" borderId="47" xfId="1" applyNumberFormat="1" applyFont="1" applyFill="1" applyBorder="1" applyAlignment="1">
      <alignment horizontal="center"/>
    </xf>
    <xf numFmtId="165" fontId="13" fillId="0" borderId="43" xfId="1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0" fontId="13" fillId="0" borderId="47" xfId="0" applyFont="1" applyFill="1" applyBorder="1" applyAlignment="1">
      <alignment horizontal="center"/>
    </xf>
    <xf numFmtId="165" fontId="13" fillId="0" borderId="48" xfId="1" applyNumberFormat="1" applyFont="1" applyFill="1" applyBorder="1" applyAlignment="1" applyProtection="1">
      <alignment horizontal="center"/>
    </xf>
    <xf numFmtId="165" fontId="13" fillId="0" borderId="49" xfId="1" applyNumberFormat="1" applyFont="1" applyFill="1" applyBorder="1" applyAlignment="1" applyProtection="1">
      <alignment horizontal="center"/>
    </xf>
    <xf numFmtId="0" fontId="13" fillId="0" borderId="3" xfId="18" applyFont="1" applyFill="1" applyBorder="1" applyAlignment="1">
      <alignment horizontal="center" vertical="center"/>
    </xf>
    <xf numFmtId="0" fontId="13" fillId="0" borderId="9" xfId="18" applyFont="1" applyFill="1" applyBorder="1" applyAlignment="1">
      <alignment horizontal="center" vertical="center"/>
    </xf>
    <xf numFmtId="0" fontId="2" fillId="0" borderId="50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5" fontId="2" fillId="0" borderId="3" xfId="1" applyNumberFormat="1" applyFont="1" applyBorder="1"/>
    <xf numFmtId="165" fontId="2" fillId="0" borderId="51" xfId="1" applyNumberFormat="1" applyFont="1" applyBorder="1"/>
    <xf numFmtId="0" fontId="2" fillId="0" borderId="39" xfId="0" applyFont="1" applyBorder="1" applyAlignment="1">
      <alignment horizontal="center"/>
    </xf>
    <xf numFmtId="0" fontId="2" fillId="0" borderId="14" xfId="0" applyFont="1" applyBorder="1" applyAlignment="1"/>
    <xf numFmtId="0" fontId="2" fillId="0" borderId="14" xfId="0" applyFont="1" applyBorder="1" applyAlignment="1">
      <alignment horizontal="center"/>
    </xf>
    <xf numFmtId="165" fontId="2" fillId="0" borderId="14" xfId="1" applyNumberFormat="1" applyFont="1" applyBorder="1" applyAlignment="1"/>
    <xf numFmtId="165" fontId="2" fillId="0" borderId="0" xfId="1" applyNumberFormat="1" applyFont="1" applyAlignment="1">
      <alignment horizontal="right"/>
    </xf>
    <xf numFmtId="0" fontId="24" fillId="0" borderId="6" xfId="0" applyFont="1" applyBorder="1"/>
    <xf numFmtId="165" fontId="2" fillId="0" borderId="14" xfId="1" applyNumberFormat="1" applyFont="1" applyBorder="1" applyAlignment="1">
      <alignment horizontal="right"/>
    </xf>
    <xf numFmtId="43" fontId="2" fillId="0" borderId="14" xfId="1" applyFont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0" fontId="24" fillId="0" borderId="13" xfId="0" applyFont="1" applyBorder="1"/>
    <xf numFmtId="165" fontId="2" fillId="0" borderId="39" xfId="1" applyNumberFormat="1" applyFont="1" applyBorder="1" applyAlignment="1">
      <alignment horizontal="right"/>
    </xf>
    <xf numFmtId="165" fontId="2" fillId="0" borderId="40" xfId="1" applyNumberFormat="1" applyFont="1" applyBorder="1" applyAlignment="1">
      <alignment horizontal="right"/>
    </xf>
    <xf numFmtId="165" fontId="2" fillId="0" borderId="9" xfId="1" applyNumberFormat="1" applyFont="1" applyBorder="1" applyAlignment="1">
      <alignment horizontal="right"/>
    </xf>
    <xf numFmtId="165" fontId="2" fillId="0" borderId="10" xfId="1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24" fillId="0" borderId="50" xfId="0" applyFont="1" applyBorder="1" applyAlignment="1">
      <alignment horizontal="left"/>
    </xf>
    <xf numFmtId="0" fontId="24" fillId="0" borderId="53" xfId="0" applyFont="1" applyBorder="1"/>
    <xf numFmtId="0" fontId="24" fillId="0" borderId="53" xfId="0" applyFont="1" applyBorder="1" applyAlignment="1">
      <alignment horizontal="center"/>
    </xf>
    <xf numFmtId="164" fontId="24" fillId="0" borderId="53" xfId="0" applyNumberFormat="1" applyFont="1" applyBorder="1" applyAlignment="1">
      <alignment horizontal="center"/>
    </xf>
    <xf numFmtId="0" fontId="24" fillId="0" borderId="53" xfId="0" applyFont="1" applyBorder="1" applyAlignment="1">
      <alignment horizontal="left"/>
    </xf>
    <xf numFmtId="165" fontId="24" fillId="0" borderId="53" xfId="1" applyNumberFormat="1" applyFont="1" applyBorder="1"/>
    <xf numFmtId="165" fontId="24" fillId="0" borderId="51" xfId="1" applyNumberFormat="1" applyFont="1" applyBorder="1"/>
    <xf numFmtId="0" fontId="10" fillId="0" borderId="52" xfId="0" applyFont="1" applyBorder="1" applyAlignment="1">
      <alignment horizontal="left"/>
    </xf>
    <xf numFmtId="0" fontId="10" fillId="0" borderId="52" xfId="0" applyFont="1" applyBorder="1"/>
    <xf numFmtId="0" fontId="10" fillId="0" borderId="52" xfId="0" applyFont="1" applyBorder="1" applyAlignment="1">
      <alignment horizontal="center"/>
    </xf>
    <xf numFmtId="164" fontId="10" fillId="0" borderId="52" xfId="0" applyNumberFormat="1" applyFont="1" applyBorder="1" applyAlignment="1">
      <alignment horizontal="center"/>
    </xf>
    <xf numFmtId="165" fontId="10" fillId="0" borderId="52" xfId="1" applyNumberFormat="1" applyFont="1" applyBorder="1"/>
    <xf numFmtId="0" fontId="11" fillId="0" borderId="54" xfId="0" applyFont="1" applyBorder="1" applyAlignment="1">
      <alignment horizontal="left"/>
    </xf>
    <xf numFmtId="0" fontId="11" fillId="0" borderId="54" xfId="0" applyFont="1" applyBorder="1"/>
    <xf numFmtId="0" fontId="11" fillId="0" borderId="54" xfId="0" applyFont="1" applyBorder="1" applyAlignment="1">
      <alignment horizontal="center"/>
    </xf>
    <xf numFmtId="164" fontId="11" fillId="0" borderId="54" xfId="0" applyNumberFormat="1" applyFont="1" applyBorder="1" applyAlignment="1">
      <alignment horizontal="center"/>
    </xf>
    <xf numFmtId="165" fontId="11" fillId="0" borderId="54" xfId="1" applyNumberFormat="1" applyFont="1" applyBorder="1"/>
    <xf numFmtId="0" fontId="11" fillId="0" borderId="54" xfId="0" applyFont="1" applyBorder="1" applyAlignment="1">
      <alignment wrapText="1"/>
    </xf>
    <xf numFmtId="0" fontId="11" fillId="0" borderId="55" xfId="0" applyFont="1" applyBorder="1" applyAlignment="1">
      <alignment horizontal="left"/>
    </xf>
    <xf numFmtId="0" fontId="11" fillId="0" borderId="55" xfId="0" applyFont="1" applyBorder="1"/>
    <xf numFmtId="0" fontId="11" fillId="0" borderId="55" xfId="0" applyFont="1" applyBorder="1" applyAlignment="1">
      <alignment horizontal="center"/>
    </xf>
    <xf numFmtId="164" fontId="11" fillId="0" borderId="55" xfId="0" applyNumberFormat="1" applyFont="1" applyBorder="1" applyAlignment="1">
      <alignment horizontal="center"/>
    </xf>
    <xf numFmtId="165" fontId="11" fillId="0" borderId="55" xfId="1" applyNumberFormat="1" applyFont="1" applyBorder="1"/>
    <xf numFmtId="16" fontId="11" fillId="0" borderId="54" xfId="0" applyNumberFormat="1" applyFont="1" applyBorder="1" applyAlignment="1">
      <alignment horizontal="center"/>
    </xf>
    <xf numFmtId="17" fontId="11" fillId="0" borderId="54" xfId="0" applyNumberFormat="1" applyFont="1" applyBorder="1" applyAlignment="1">
      <alignment horizontal="center"/>
    </xf>
    <xf numFmtId="3" fontId="11" fillId="0" borderId="54" xfId="0" applyNumberFormat="1" applyFont="1" applyBorder="1" applyAlignment="1">
      <alignment horizontal="left"/>
    </xf>
    <xf numFmtId="0" fontId="25" fillId="0" borderId="0" xfId="0" applyFont="1"/>
    <xf numFmtId="0" fontId="25" fillId="0" borderId="56" xfId="0" applyFont="1" applyBorder="1"/>
    <xf numFmtId="43" fontId="2" fillId="0" borderId="57" xfId="1" applyFont="1" applyBorder="1" applyAlignment="1">
      <alignment horizontal="right"/>
    </xf>
    <xf numFmtId="165" fontId="25" fillId="0" borderId="57" xfId="1" applyNumberFormat="1" applyFont="1" applyBorder="1"/>
    <xf numFmtId="43" fontId="25" fillId="0" borderId="57" xfId="1" applyFont="1" applyBorder="1"/>
    <xf numFmtId="165" fontId="25" fillId="0" borderId="58" xfId="1" applyNumberFormat="1" applyFont="1" applyBorder="1"/>
    <xf numFmtId="0" fontId="2" fillId="0" borderId="38" xfId="0" applyFont="1" applyBorder="1"/>
    <xf numFmtId="0" fontId="2" fillId="0" borderId="59" xfId="0" applyFont="1" applyBorder="1"/>
    <xf numFmtId="43" fontId="2" fillId="0" borderId="60" xfId="1" applyFont="1" applyBorder="1" applyAlignment="1">
      <alignment horizontal="right"/>
    </xf>
    <xf numFmtId="165" fontId="2" fillId="0" borderId="60" xfId="1" applyNumberFormat="1" applyFont="1" applyBorder="1"/>
    <xf numFmtId="43" fontId="2" fillId="0" borderId="60" xfId="1" applyFont="1" applyBorder="1"/>
    <xf numFmtId="165" fontId="2" fillId="0" borderId="61" xfId="1" applyNumberFormat="1" applyFont="1" applyBorder="1"/>
    <xf numFmtId="0" fontId="10" fillId="0" borderId="56" xfId="0" applyFont="1" applyBorder="1" applyAlignment="1">
      <alignment horizontal="left"/>
    </xf>
    <xf numFmtId="165" fontId="2" fillId="0" borderId="57" xfId="1" applyNumberFormat="1" applyFont="1" applyBorder="1"/>
    <xf numFmtId="43" fontId="2" fillId="0" borderId="57" xfId="1" applyFont="1" applyBorder="1"/>
    <xf numFmtId="165" fontId="2" fillId="0" borderId="58" xfId="1" applyNumberFormat="1" applyFont="1" applyBorder="1"/>
    <xf numFmtId="0" fontId="2" fillId="0" borderId="59" xfId="0" applyFont="1" applyBorder="1" applyAlignment="1">
      <alignment horizontal="center"/>
    </xf>
    <xf numFmtId="0" fontId="2" fillId="0" borderId="0" xfId="0" applyFont="1" applyBorder="1"/>
    <xf numFmtId="0" fontId="2" fillId="0" borderId="56" xfId="0" applyFont="1" applyBorder="1"/>
    <xf numFmtId="165" fontId="2" fillId="0" borderId="39" xfId="0" applyNumberFormat="1" applyFont="1" applyBorder="1" applyAlignment="1">
      <alignment horizontal="right"/>
    </xf>
    <xf numFmtId="0" fontId="2" fillId="0" borderId="56" xfId="0" applyFont="1" applyBorder="1" applyAlignment="1">
      <alignment horizontal="left"/>
    </xf>
    <xf numFmtId="1" fontId="4" fillId="0" borderId="0" xfId="19" applyNumberFormat="1" applyFont="1" applyFill="1" applyBorder="1" applyAlignment="1">
      <alignment horizontal="left" vertical="center"/>
    </xf>
    <xf numFmtId="1" fontId="6" fillId="0" borderId="0" xfId="20" applyNumberFormat="1" applyFont="1" applyFill="1" applyBorder="1" applyAlignment="1" applyProtection="1">
      <alignment horizontal="center"/>
    </xf>
    <xf numFmtId="1" fontId="6" fillId="0" borderId="0" xfId="19" applyNumberFormat="1" applyFont="1" applyFill="1" applyBorder="1" applyAlignment="1">
      <alignment horizontal="center"/>
    </xf>
    <xf numFmtId="167" fontId="6" fillId="0" borderId="0" xfId="20" applyNumberFormat="1" applyFont="1" applyFill="1" applyBorder="1" applyAlignment="1" applyProtection="1">
      <alignment horizontal="center"/>
    </xf>
    <xf numFmtId="0" fontId="6" fillId="0" borderId="0" xfId="0" applyFont="1"/>
    <xf numFmtId="1" fontId="13" fillId="0" borderId="62" xfId="19" applyNumberFormat="1" applyFont="1" applyFill="1" applyBorder="1" applyAlignment="1">
      <alignment horizontal="center"/>
    </xf>
    <xf numFmtId="1" fontId="13" fillId="0" borderId="0" xfId="19" applyNumberFormat="1" applyFont="1" applyFill="1" applyBorder="1" applyAlignment="1">
      <alignment horizontal="left"/>
    </xf>
    <xf numFmtId="1" fontId="13" fillId="0" borderId="23" xfId="19" applyNumberFormat="1" applyFont="1" applyFill="1" applyBorder="1" applyAlignment="1">
      <alignment horizontal="center"/>
    </xf>
    <xf numFmtId="1" fontId="13" fillId="0" borderId="64" xfId="19" applyNumberFormat="1" applyFont="1" applyFill="1" applyBorder="1" applyAlignment="1">
      <alignment horizontal="center"/>
    </xf>
    <xf numFmtId="1" fontId="13" fillId="0" borderId="65" xfId="19" applyNumberFormat="1" applyFont="1" applyFill="1" applyBorder="1" applyAlignment="1">
      <alignment horizontal="center"/>
    </xf>
    <xf numFmtId="0" fontId="6" fillId="0" borderId="29" xfId="21" applyFont="1" applyFill="1" applyBorder="1" applyAlignment="1">
      <alignment horizontal="left"/>
    </xf>
    <xf numFmtId="167" fontId="6" fillId="0" borderId="27" xfId="20" applyNumberFormat="1" applyFont="1" applyFill="1" applyBorder="1" applyAlignment="1" applyProtection="1">
      <alignment horizontal="right"/>
    </xf>
    <xf numFmtId="166" fontId="6" fillId="0" borderId="27" xfId="20" applyNumberFormat="1" applyFont="1" applyFill="1" applyBorder="1" applyAlignment="1" applyProtection="1">
      <alignment horizontal="right"/>
    </xf>
    <xf numFmtId="167" fontId="6" fillId="0" borderId="28" xfId="20" applyNumberFormat="1" applyFont="1" applyFill="1" applyBorder="1" applyAlignment="1" applyProtection="1">
      <alignment horizontal="right"/>
    </xf>
    <xf numFmtId="165" fontId="6" fillId="0" borderId="12" xfId="22" applyNumberFormat="1" applyFont="1" applyBorder="1"/>
    <xf numFmtId="4" fontId="6" fillId="0" borderId="0" xfId="23" applyNumberFormat="1" applyFont="1" applyFill="1" applyBorder="1" applyAlignment="1">
      <alignment horizontal="right"/>
    </xf>
    <xf numFmtId="4" fontId="6" fillId="0" borderId="30" xfId="23" applyNumberFormat="1" applyFont="1" applyFill="1" applyBorder="1" applyAlignment="1">
      <alignment horizontal="right"/>
    </xf>
    <xf numFmtId="165" fontId="6" fillId="0" borderId="12" xfId="22" applyNumberFormat="1" applyFont="1" applyFill="1" applyBorder="1" applyAlignment="1">
      <alignment horizontal="center"/>
    </xf>
    <xf numFmtId="0" fontId="13" fillId="0" borderId="66" xfId="23" applyFont="1" applyFill="1" applyBorder="1" applyAlignment="1">
      <alignment horizontal="left"/>
    </xf>
    <xf numFmtId="167" fontId="13" fillId="0" borderId="64" xfId="20" applyNumberFormat="1" applyFont="1" applyFill="1" applyBorder="1" applyAlignment="1" applyProtection="1">
      <alignment horizontal="right"/>
    </xf>
    <xf numFmtId="43" fontId="13" fillId="0" borderId="64" xfId="1" applyFont="1" applyFill="1" applyBorder="1" applyAlignment="1" applyProtection="1">
      <alignment horizontal="right"/>
    </xf>
    <xf numFmtId="167" fontId="13" fillId="0" borderId="65" xfId="20" applyNumberFormat="1" applyFont="1" applyFill="1" applyBorder="1" applyAlignment="1" applyProtection="1">
      <alignment horizontal="right"/>
    </xf>
    <xf numFmtId="0" fontId="6" fillId="0" borderId="0" xfId="23" applyFont="1" applyFill="1" applyBorder="1" applyAlignment="1">
      <alignment horizontal="left"/>
    </xf>
    <xf numFmtId="49" fontId="6" fillId="0" borderId="62" xfId="19" applyNumberFormat="1" applyFont="1" applyFill="1" applyBorder="1" applyAlignment="1">
      <alignment horizontal="center"/>
    </xf>
    <xf numFmtId="49" fontId="6" fillId="0" borderId="0" xfId="19" applyNumberFormat="1" applyFont="1" applyFill="1" applyBorder="1" applyAlignment="1">
      <alignment horizontal="center"/>
    </xf>
    <xf numFmtId="49" fontId="13" fillId="0" borderId="0" xfId="19" applyNumberFormat="1" applyFont="1" applyFill="1" applyBorder="1" applyAlignment="1">
      <alignment horizontal="left"/>
    </xf>
    <xf numFmtId="49" fontId="6" fillId="0" borderId="23" xfId="19" applyNumberFormat="1" applyFont="1" applyFill="1" applyBorder="1" applyAlignment="1">
      <alignment horizontal="center"/>
    </xf>
    <xf numFmtId="49" fontId="13" fillId="0" borderId="64" xfId="19" applyNumberFormat="1" applyFont="1" applyFill="1" applyBorder="1" applyAlignment="1">
      <alignment horizontal="center"/>
    </xf>
    <xf numFmtId="49" fontId="13" fillId="0" borderId="65" xfId="19" applyNumberFormat="1" applyFont="1" applyFill="1" applyBorder="1" applyAlignment="1">
      <alignment horizontal="center"/>
    </xf>
    <xf numFmtId="0" fontId="6" fillId="0" borderId="67" xfId="21" applyFont="1" applyFill="1" applyBorder="1" applyAlignment="1">
      <alignment horizontal="left"/>
    </xf>
    <xf numFmtId="167" fontId="6" fillId="0" borderId="63" xfId="24" applyNumberFormat="1" applyFont="1" applyFill="1" applyBorder="1" applyAlignment="1" applyProtection="1"/>
    <xf numFmtId="167" fontId="6" fillId="0" borderId="27" xfId="24" applyNumberFormat="1" applyFont="1" applyFill="1" applyBorder="1" applyAlignment="1" applyProtection="1">
      <alignment horizontal="right"/>
    </xf>
    <xf numFmtId="167" fontId="6" fillId="0" borderId="28" xfId="24" applyNumberFormat="1" applyFont="1" applyFill="1" applyBorder="1" applyAlignment="1" applyProtection="1">
      <alignment horizontal="right"/>
    </xf>
    <xf numFmtId="167" fontId="6" fillId="0" borderId="0" xfId="24" applyNumberFormat="1" applyFont="1" applyFill="1" applyBorder="1" applyAlignment="1" applyProtection="1">
      <alignment horizontal="center"/>
    </xf>
    <xf numFmtId="167" fontId="6" fillId="0" borderId="0" xfId="24" applyNumberFormat="1" applyFont="1" applyFill="1" applyBorder="1" applyAlignment="1" applyProtection="1"/>
    <xf numFmtId="167" fontId="6" fillId="0" borderId="27" xfId="24" applyNumberFormat="1" applyFont="1" applyFill="1" applyBorder="1" applyAlignment="1" applyProtection="1"/>
    <xf numFmtId="0" fontId="6" fillId="0" borderId="24" xfId="21" applyFont="1" applyFill="1" applyBorder="1" applyAlignment="1">
      <alignment horizontal="left"/>
    </xf>
    <xf numFmtId="167" fontId="6" fillId="0" borderId="25" xfId="24" applyNumberFormat="1" applyFont="1" applyFill="1" applyBorder="1" applyAlignment="1" applyProtection="1">
      <alignment horizontal="right"/>
    </xf>
    <xf numFmtId="167" fontId="6" fillId="0" borderId="25" xfId="24" applyNumberFormat="1" applyFont="1" applyFill="1" applyBorder="1" applyAlignment="1" applyProtection="1"/>
    <xf numFmtId="167" fontId="6" fillId="0" borderId="26" xfId="24" applyNumberFormat="1" applyFont="1" applyFill="1" applyBorder="1" applyAlignment="1" applyProtection="1">
      <alignment horizontal="right"/>
    </xf>
    <xf numFmtId="167" fontId="13" fillId="0" borderId="14" xfId="23" applyNumberFormat="1" applyFont="1" applyFill="1" applyBorder="1" applyAlignment="1">
      <alignment horizontal="right"/>
    </xf>
    <xf numFmtId="167" fontId="13" fillId="0" borderId="66" xfId="23" applyNumberFormat="1" applyFont="1" applyFill="1" applyBorder="1" applyAlignment="1">
      <alignment horizontal="right"/>
    </xf>
    <xf numFmtId="167" fontId="6" fillId="0" borderId="0" xfId="23" applyNumberFormat="1" applyFont="1" applyFill="1" applyBorder="1" applyAlignment="1">
      <alignment horizontal="center"/>
    </xf>
    <xf numFmtId="0" fontId="13" fillId="0" borderId="0" xfId="23" applyFont="1" applyFill="1" applyBorder="1" applyAlignment="1">
      <alignment horizontal="center"/>
    </xf>
    <xf numFmtId="167" fontId="24" fillId="0" borderId="0" xfId="25" applyNumberFormat="1" applyFont="1" applyFill="1" applyBorder="1" applyAlignment="1" applyProtection="1"/>
    <xf numFmtId="167" fontId="15" fillId="0" borderId="0" xfId="25" applyNumberFormat="1" applyFont="1" applyFill="1" applyBorder="1" applyAlignment="1" applyProtection="1"/>
    <xf numFmtId="0" fontId="15" fillId="0" borderId="0" xfId="26" applyFont="1" applyBorder="1" applyAlignment="1"/>
    <xf numFmtId="167" fontId="28" fillId="0" borderId="62" xfId="25" applyNumberFormat="1" applyFont="1" applyFill="1" applyBorder="1" applyAlignment="1" applyProtection="1">
      <alignment horizontal="center"/>
    </xf>
    <xf numFmtId="167" fontId="28" fillId="0" borderId="68" xfId="25" applyNumberFormat="1" applyFont="1" applyFill="1" applyBorder="1" applyAlignment="1" applyProtection="1">
      <alignment horizontal="left"/>
    </xf>
    <xf numFmtId="167" fontId="28" fillId="0" borderId="23" xfId="25" applyNumberFormat="1" applyFont="1" applyFill="1" applyBorder="1" applyAlignment="1" applyProtection="1">
      <alignment horizontal="center"/>
    </xf>
    <xf numFmtId="167" fontId="28" fillId="0" borderId="26" xfId="25" applyNumberFormat="1" applyFont="1" applyFill="1" applyBorder="1" applyAlignment="1" applyProtection="1"/>
    <xf numFmtId="0" fontId="11" fillId="0" borderId="29" xfId="26" applyFont="1" applyBorder="1" applyAlignment="1">
      <alignment horizontal="center"/>
    </xf>
    <xf numFmtId="0" fontId="15" fillId="0" borderId="28" xfId="26" applyFont="1" applyFill="1" applyBorder="1" applyAlignment="1">
      <alignment wrapText="1"/>
    </xf>
    <xf numFmtId="0" fontId="11" fillId="0" borderId="24" xfId="26" applyFont="1" applyBorder="1" applyAlignment="1">
      <alignment horizontal="center"/>
    </xf>
    <xf numFmtId="0" fontId="15" fillId="0" borderId="26" xfId="26" applyFont="1" applyFill="1" applyBorder="1" applyAlignment="1">
      <alignment wrapText="1"/>
    </xf>
    <xf numFmtId="49" fontId="11" fillId="0" borderId="29" xfId="26" applyNumberFormat="1" applyFont="1" applyBorder="1" applyAlignment="1">
      <alignment horizontal="center"/>
    </xf>
    <xf numFmtId="49" fontId="11" fillId="0" borderId="24" xfId="26" applyNumberFormat="1" applyFont="1" applyBorder="1" applyAlignment="1">
      <alignment horizontal="center"/>
    </xf>
    <xf numFmtId="0" fontId="15" fillId="0" borderId="28" xfId="26" applyFont="1" applyFill="1" applyBorder="1" applyAlignment="1">
      <alignment horizontal="left" wrapText="1"/>
    </xf>
    <xf numFmtId="167" fontId="30" fillId="0" borderId="0" xfId="9" applyNumberFormat="1" applyFont="1" applyFill="1" applyBorder="1" applyAlignment="1" applyProtection="1"/>
    <xf numFmtId="167" fontId="3" fillId="0" borderId="0" xfId="9" applyNumberFormat="1" applyFont="1" applyFill="1" applyBorder="1" applyAlignment="1" applyProtection="1"/>
    <xf numFmtId="0" fontId="8" fillId="0" borderId="15" xfId="0" applyFont="1" applyBorder="1"/>
    <xf numFmtId="167" fontId="31" fillId="0" borderId="0" xfId="9" applyNumberFormat="1" applyFont="1" applyFill="1" applyBorder="1" applyAlignment="1" applyProtection="1"/>
    <xf numFmtId="166" fontId="31" fillId="0" borderId="0" xfId="9" applyFont="1" applyFill="1" applyBorder="1" applyAlignment="1" applyProtection="1"/>
    <xf numFmtId="0" fontId="6" fillId="0" borderId="48" xfId="18" applyFont="1" applyFill="1" applyBorder="1" applyAlignment="1"/>
    <xf numFmtId="0" fontId="13" fillId="0" borderId="29" xfId="18" applyFont="1" applyFill="1" applyBorder="1" applyAlignment="1"/>
    <xf numFmtId="167" fontId="6" fillId="0" borderId="63" xfId="1" applyNumberFormat="1" applyFont="1" applyFill="1" applyBorder="1" applyAlignment="1" applyProtection="1">
      <alignment horizontal="center"/>
    </xf>
    <xf numFmtId="166" fontId="6" fillId="0" borderId="62" xfId="1" applyNumberFormat="1" applyFont="1" applyFill="1" applyBorder="1" applyAlignment="1" applyProtection="1">
      <alignment horizontal="center"/>
    </xf>
    <xf numFmtId="1" fontId="6" fillId="0" borderId="63" xfId="18" applyNumberFormat="1" applyFont="1" applyFill="1" applyBorder="1" applyAlignment="1">
      <alignment horizontal="center"/>
    </xf>
    <xf numFmtId="165" fontId="6" fillId="0" borderId="63" xfId="1" applyNumberFormat="1" applyFont="1" applyFill="1" applyBorder="1" applyAlignment="1" applyProtection="1">
      <alignment horizontal="center"/>
    </xf>
    <xf numFmtId="43" fontId="6" fillId="0" borderId="62" xfId="1" applyFont="1" applyFill="1" applyBorder="1" applyAlignment="1" applyProtection="1">
      <alignment horizontal="center"/>
    </xf>
    <xf numFmtId="165" fontId="6" fillId="0" borderId="68" xfId="1" applyNumberFormat="1" applyFont="1" applyFill="1" applyBorder="1" applyAlignment="1">
      <alignment horizontal="center"/>
    </xf>
    <xf numFmtId="3" fontId="6" fillId="0" borderId="27" xfId="1" applyNumberFormat="1" applyFont="1" applyFill="1" applyBorder="1" applyAlignment="1" applyProtection="1">
      <alignment horizontal="center"/>
    </xf>
    <xf numFmtId="4" fontId="6" fillId="0" borderId="27" xfId="1" applyNumberFormat="1" applyFont="1" applyFill="1" applyBorder="1" applyAlignment="1" applyProtection="1">
      <alignment horizontal="center"/>
    </xf>
    <xf numFmtId="3" fontId="6" fillId="0" borderId="0" xfId="18" applyNumberFormat="1" applyFont="1" applyFill="1" applyBorder="1" applyAlignment="1">
      <alignment horizontal="center"/>
    </xf>
    <xf numFmtId="0" fontId="6" fillId="0" borderId="49" xfId="18" applyFont="1" applyFill="1" applyBorder="1" applyAlignment="1"/>
    <xf numFmtId="167" fontId="6" fillId="0" borderId="46" xfId="1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 applyAlignment="1" applyProtection="1">
      <alignment horizontal="center"/>
    </xf>
    <xf numFmtId="0" fontId="6" fillId="0" borderId="46" xfId="18" applyFont="1" applyFill="1" applyBorder="1" applyAlignment="1">
      <alignment horizontal="center"/>
    </xf>
    <xf numFmtId="0" fontId="6" fillId="0" borderId="47" xfId="18" applyFont="1" applyFill="1" applyBorder="1" applyAlignment="1">
      <alignment horizontal="center"/>
    </xf>
    <xf numFmtId="1" fontId="6" fillId="0" borderId="46" xfId="18" applyNumberFormat="1" applyFont="1" applyFill="1" applyBorder="1" applyAlignment="1">
      <alignment horizontal="center"/>
    </xf>
    <xf numFmtId="165" fontId="6" fillId="0" borderId="46" xfId="1" applyNumberFormat="1" applyFont="1" applyFill="1" applyBorder="1" applyAlignment="1" applyProtection="1">
      <alignment horizontal="center"/>
    </xf>
    <xf numFmtId="43" fontId="6" fillId="0" borderId="1" xfId="1" applyFont="1" applyFill="1" applyBorder="1" applyAlignment="1" applyProtection="1">
      <alignment horizontal="center"/>
    </xf>
    <xf numFmtId="165" fontId="6" fillId="0" borderId="46" xfId="1" applyNumberFormat="1" applyFont="1" applyFill="1" applyBorder="1" applyAlignment="1">
      <alignment horizontal="center"/>
    </xf>
    <xf numFmtId="165" fontId="6" fillId="0" borderId="47" xfId="1" applyNumberFormat="1" applyFont="1" applyFill="1" applyBorder="1" applyAlignment="1">
      <alignment horizontal="center"/>
    </xf>
    <xf numFmtId="3" fontId="6" fillId="0" borderId="46" xfId="1" applyNumberFormat="1" applyFont="1" applyFill="1" applyBorder="1" applyAlignment="1" applyProtection="1">
      <alignment horizontal="center"/>
    </xf>
    <xf numFmtId="4" fontId="6" fillId="0" borderId="46" xfId="1" applyNumberFormat="1" applyFont="1" applyFill="1" applyBorder="1" applyAlignment="1" applyProtection="1">
      <alignment horizontal="center"/>
    </xf>
    <xf numFmtId="3" fontId="6" fillId="0" borderId="1" xfId="18" applyNumberFormat="1" applyFont="1" applyFill="1" applyBorder="1" applyAlignment="1">
      <alignment horizontal="center"/>
    </xf>
    <xf numFmtId="3" fontId="6" fillId="0" borderId="72" xfId="18" applyNumberFormat="1" applyFont="1" applyFill="1" applyBorder="1" applyAlignment="1">
      <alignment horizontal="center"/>
    </xf>
    <xf numFmtId="0" fontId="6" fillId="0" borderId="48" xfId="18" applyFont="1" applyFill="1" applyBorder="1" applyAlignment="1">
      <alignment horizontal="center"/>
    </xf>
    <xf numFmtId="0" fontId="6" fillId="0" borderId="29" xfId="18" applyFont="1" applyFill="1" applyBorder="1" applyAlignment="1">
      <alignment horizontal="center"/>
    </xf>
    <xf numFmtId="3" fontId="6" fillId="0" borderId="63" xfId="1" applyNumberFormat="1" applyFont="1" applyFill="1" applyBorder="1" applyAlignment="1" applyProtection="1">
      <alignment horizontal="center"/>
    </xf>
    <xf numFmtId="4" fontId="6" fillId="0" borderId="62" xfId="1" applyNumberFormat="1" applyFont="1" applyFill="1" applyBorder="1" applyAlignment="1" applyProtection="1">
      <alignment horizontal="center"/>
    </xf>
    <xf numFmtId="3" fontId="6" fillId="0" borderId="68" xfId="18" applyNumberFormat="1" applyFont="1" applyFill="1" applyBorder="1" applyAlignment="1">
      <alignment horizontal="center"/>
    </xf>
    <xf numFmtId="0" fontId="6" fillId="0" borderId="49" xfId="18" applyFont="1" applyFill="1" applyBorder="1" applyAlignment="1">
      <alignment horizontal="center"/>
    </xf>
    <xf numFmtId="0" fontId="6" fillId="0" borderId="46" xfId="18" applyFont="1" applyFill="1" applyBorder="1" applyAlignment="1">
      <alignment horizontal="right"/>
    </xf>
    <xf numFmtId="0" fontId="6" fillId="0" borderId="47" xfId="18" applyFont="1" applyFill="1" applyBorder="1" applyAlignment="1">
      <alignment horizontal="right"/>
    </xf>
    <xf numFmtId="4" fontId="6" fillId="0" borderId="1" xfId="1" applyNumberFormat="1" applyFont="1" applyFill="1" applyBorder="1" applyAlignment="1" applyProtection="1">
      <alignment horizontal="center"/>
    </xf>
    <xf numFmtId="3" fontId="6" fillId="0" borderId="46" xfId="18" applyNumberFormat="1" applyFont="1" applyFill="1" applyBorder="1" applyAlignment="1">
      <alignment horizontal="center"/>
    </xf>
    <xf numFmtId="3" fontId="6" fillId="0" borderId="47" xfId="18" applyNumberFormat="1" applyFont="1" applyFill="1" applyBorder="1" applyAlignment="1">
      <alignment horizontal="center"/>
    </xf>
    <xf numFmtId="165" fontId="6" fillId="0" borderId="63" xfId="1" applyNumberFormat="1" applyFont="1" applyFill="1" applyBorder="1" applyAlignment="1" applyProtection="1">
      <alignment horizontal="right"/>
    </xf>
    <xf numFmtId="3" fontId="6" fillId="0" borderId="0" xfId="18" applyNumberFormat="1" applyFont="1" applyFill="1" applyBorder="1" applyAlignment="1">
      <alignment horizontal="right"/>
    </xf>
    <xf numFmtId="165" fontId="6" fillId="0" borderId="46" xfId="18" applyNumberFormat="1" applyFont="1" applyFill="1" applyBorder="1" applyAlignment="1">
      <alignment horizontal="right"/>
    </xf>
    <xf numFmtId="165" fontId="6" fillId="0" borderId="47" xfId="18" applyNumberFormat="1" applyFont="1" applyFill="1" applyBorder="1" applyAlignment="1">
      <alignment horizontal="right"/>
    </xf>
    <xf numFmtId="165" fontId="6" fillId="0" borderId="46" xfId="1" applyNumberFormat="1" applyFont="1" applyFill="1" applyBorder="1" applyAlignment="1" applyProtection="1">
      <alignment horizontal="right"/>
    </xf>
    <xf numFmtId="165" fontId="6" fillId="0" borderId="46" xfId="1" applyNumberFormat="1" applyFont="1" applyFill="1" applyBorder="1" applyAlignment="1">
      <alignment horizontal="right"/>
    </xf>
    <xf numFmtId="165" fontId="6" fillId="0" borderId="47" xfId="1" applyNumberFormat="1" applyFont="1" applyFill="1" applyBorder="1" applyAlignment="1">
      <alignment horizontal="right"/>
    </xf>
    <xf numFmtId="3" fontId="6" fillId="0" borderId="1" xfId="18" applyNumberFormat="1" applyFont="1" applyFill="1" applyBorder="1" applyAlignment="1">
      <alignment horizontal="right"/>
    </xf>
    <xf numFmtId="3" fontId="6" fillId="0" borderId="72" xfId="18" applyNumberFormat="1" applyFont="1" applyFill="1" applyBorder="1" applyAlignment="1">
      <alignment horizontal="right"/>
    </xf>
    <xf numFmtId="165" fontId="6" fillId="0" borderId="63" xfId="18" applyNumberFormat="1" applyFont="1" applyFill="1" applyBorder="1" applyAlignment="1">
      <alignment horizontal="center"/>
    </xf>
    <xf numFmtId="165" fontId="6" fillId="0" borderId="46" xfId="18" applyNumberFormat="1" applyFont="1" applyFill="1" applyBorder="1" applyAlignment="1">
      <alignment horizontal="center"/>
    </xf>
    <xf numFmtId="165" fontId="2" fillId="0" borderId="9" xfId="0" applyNumberFormat="1" applyFont="1" applyBorder="1"/>
    <xf numFmtId="167" fontId="6" fillId="0" borderId="27" xfId="1" applyNumberFormat="1" applyFont="1" applyFill="1" applyBorder="1" applyAlignment="1" applyProtection="1">
      <alignment horizontal="center"/>
    </xf>
    <xf numFmtId="166" fontId="6" fillId="0" borderId="0" xfId="1" applyNumberFormat="1" applyFont="1" applyFill="1" applyBorder="1" applyAlignment="1" applyProtection="1">
      <alignment horizontal="center"/>
    </xf>
    <xf numFmtId="0" fontId="6" fillId="0" borderId="27" xfId="18" applyFont="1" applyFill="1" applyBorder="1" applyAlignment="1">
      <alignment horizontal="right"/>
    </xf>
    <xf numFmtId="0" fontId="6" fillId="0" borderId="28" xfId="18" applyFont="1" applyFill="1" applyBorder="1" applyAlignment="1">
      <alignment horizontal="right"/>
    </xf>
    <xf numFmtId="0" fontId="6" fillId="0" borderId="27" xfId="18" applyFont="1" applyFill="1" applyBorder="1" applyAlignment="1">
      <alignment horizontal="center"/>
    </xf>
    <xf numFmtId="1" fontId="6" fillId="0" borderId="27" xfId="18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 applyProtection="1">
      <alignment horizontal="center"/>
    </xf>
    <xf numFmtId="3" fontId="6" fillId="0" borderId="27" xfId="18" applyNumberFormat="1" applyFont="1" applyFill="1" applyBorder="1" applyAlignment="1">
      <alignment horizontal="center"/>
    </xf>
    <xf numFmtId="3" fontId="6" fillId="0" borderId="28" xfId="18" applyNumberFormat="1" applyFont="1" applyFill="1" applyBorder="1" applyAlignment="1">
      <alignment horizontal="center"/>
    </xf>
    <xf numFmtId="3" fontId="6" fillId="0" borderId="63" xfId="18" applyNumberFormat="1" applyFont="1" applyFill="1" applyBorder="1" applyAlignment="1">
      <alignment horizontal="center"/>
    </xf>
    <xf numFmtId="0" fontId="2" fillId="0" borderId="74" xfId="0" applyFont="1" applyBorder="1" applyAlignment="1">
      <alignment horizontal="center"/>
    </xf>
    <xf numFmtId="43" fontId="2" fillId="0" borderId="75" xfId="1" applyFont="1" applyBorder="1" applyAlignment="1">
      <alignment horizontal="right"/>
    </xf>
    <xf numFmtId="165" fontId="7" fillId="0" borderId="75" xfId="1" applyNumberFormat="1" applyFont="1" applyBorder="1"/>
    <xf numFmtId="43" fontId="7" fillId="0" borderId="75" xfId="1" applyFont="1" applyBorder="1"/>
    <xf numFmtId="165" fontId="2" fillId="0" borderId="75" xfId="1" applyNumberFormat="1" applyFont="1" applyBorder="1"/>
    <xf numFmtId="43" fontId="2" fillId="0" borderId="75" xfId="1" applyFont="1" applyBorder="1"/>
    <xf numFmtId="165" fontId="2" fillId="0" borderId="76" xfId="1" applyNumberFormat="1" applyFont="1" applyBorder="1"/>
    <xf numFmtId="43" fontId="2" fillId="0" borderId="39" xfId="1" applyFont="1" applyBorder="1" applyAlignment="1"/>
    <xf numFmtId="165" fontId="7" fillId="0" borderId="39" xfId="1" applyNumberFormat="1" applyFont="1" applyBorder="1" applyAlignment="1"/>
    <xf numFmtId="43" fontId="7" fillId="0" borderId="39" xfId="1" applyFont="1" applyBorder="1" applyAlignment="1"/>
    <xf numFmtId="165" fontId="2" fillId="0" borderId="39" xfId="1" applyNumberFormat="1" applyFont="1" applyBorder="1" applyAlignment="1"/>
    <xf numFmtId="165" fontId="2" fillId="0" borderId="40" xfId="1" applyNumberFormat="1" applyFont="1" applyBorder="1" applyAlignment="1"/>
    <xf numFmtId="43" fontId="2" fillId="0" borderId="9" xfId="1" applyFont="1" applyBorder="1" applyAlignment="1"/>
    <xf numFmtId="165" fontId="7" fillId="0" borderId="9" xfId="1" applyNumberFormat="1" applyFont="1" applyBorder="1" applyAlignment="1"/>
    <xf numFmtId="43" fontId="7" fillId="0" borderId="9" xfId="1" applyFont="1" applyBorder="1" applyAlignment="1"/>
    <xf numFmtId="165" fontId="2" fillId="0" borderId="9" xfId="1" applyNumberFormat="1" applyFont="1" applyBorder="1" applyAlignment="1"/>
    <xf numFmtId="165" fontId="2" fillId="0" borderId="10" xfId="1" applyNumberFormat="1" applyFont="1" applyBorder="1" applyAlignment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65" fontId="2" fillId="0" borderId="4" xfId="1" applyNumberFormat="1" applyFont="1" applyBorder="1" applyAlignment="1"/>
    <xf numFmtId="165" fontId="2" fillId="0" borderId="9" xfId="0" applyNumberFormat="1" applyFont="1" applyBorder="1" applyAlignment="1">
      <alignment horizontal="right"/>
    </xf>
    <xf numFmtId="0" fontId="2" fillId="0" borderId="78" xfId="0" applyFont="1" applyBorder="1" applyAlignment="1"/>
    <xf numFmtId="167" fontId="32" fillId="0" borderId="0" xfId="9" applyNumberFormat="1" applyFont="1" applyFill="1" applyBorder="1" applyAlignment="1" applyProtection="1"/>
    <xf numFmtId="166" fontId="32" fillId="0" borderId="0" xfId="9" applyFont="1" applyFill="1" applyBorder="1" applyAlignment="1" applyProtection="1"/>
    <xf numFmtId="49" fontId="6" fillId="0" borderId="0" xfId="4" applyNumberFormat="1" applyFont="1" applyFill="1" applyBorder="1"/>
    <xf numFmtId="49" fontId="4" fillId="0" borderId="15" xfId="4" applyNumberFormat="1" applyFont="1" applyFill="1" applyBorder="1" applyAlignment="1">
      <alignment horizontal="left"/>
    </xf>
    <xf numFmtId="49" fontId="13" fillId="0" borderId="0" xfId="4" applyNumberFormat="1" applyFont="1" applyFill="1" applyBorder="1"/>
    <xf numFmtId="0" fontId="13" fillId="0" borderId="18" xfId="4" applyFont="1" applyFill="1" applyBorder="1" applyAlignment="1">
      <alignment horizontal="center"/>
    </xf>
    <xf numFmtId="0" fontId="13" fillId="0" borderId="22" xfId="4" applyFont="1" applyFill="1" applyBorder="1" applyAlignment="1">
      <alignment horizontal="center"/>
    </xf>
    <xf numFmtId="49" fontId="13" fillId="0" borderId="0" xfId="4" applyNumberFormat="1" applyFont="1" applyFill="1" applyBorder="1" applyAlignment="1">
      <alignment horizontal="left"/>
    </xf>
    <xf numFmtId="49" fontId="13" fillId="0" borderId="18" xfId="4" applyNumberFormat="1" applyFont="1" applyFill="1" applyBorder="1" applyAlignment="1">
      <alignment horizontal="center"/>
    </xf>
    <xf numFmtId="49" fontId="13" fillId="0" borderId="19" xfId="4" applyNumberFormat="1" applyFont="1" applyFill="1" applyBorder="1" applyAlignment="1">
      <alignment horizontal="center"/>
    </xf>
    <xf numFmtId="49" fontId="17" fillId="0" borderId="1" xfId="4" applyNumberFormat="1" applyFont="1" applyFill="1" applyBorder="1" applyAlignment="1">
      <alignment horizontal="left"/>
    </xf>
    <xf numFmtId="0" fontId="13" fillId="0" borderId="23" xfId="4" applyFont="1" applyFill="1" applyBorder="1" applyAlignment="1">
      <alignment horizontal="left"/>
    </xf>
    <xf numFmtId="0" fontId="13" fillId="0" borderId="34" xfId="4" applyFont="1" applyFill="1" applyBorder="1" applyAlignment="1">
      <alignment horizontal="center"/>
    </xf>
    <xf numFmtId="0" fontId="6" fillId="0" borderId="18" xfId="4" applyFont="1" applyFill="1" applyBorder="1" applyAlignment="1">
      <alignment horizontal="center"/>
    </xf>
    <xf numFmtId="0" fontId="6" fillId="0" borderId="22" xfId="4" applyFont="1" applyFill="1" applyBorder="1" applyAlignment="1">
      <alignment horizontal="center"/>
    </xf>
    <xf numFmtId="0" fontId="13" fillId="0" borderId="23" xfId="10" applyFont="1" applyFill="1" applyBorder="1" applyAlignment="1">
      <alignment horizontal="left" vertical="center"/>
    </xf>
    <xf numFmtId="167" fontId="13" fillId="0" borderId="22" xfId="11" applyNumberFormat="1" applyFont="1" applyFill="1" applyBorder="1" applyAlignment="1" applyProtection="1">
      <alignment horizontal="center"/>
    </xf>
    <xf numFmtId="0" fontId="13" fillId="0" borderId="19" xfId="10" applyFont="1" applyFill="1" applyBorder="1" applyAlignment="1">
      <alignment horizontal="left" vertical="center"/>
    </xf>
    <xf numFmtId="167" fontId="13" fillId="0" borderId="19" xfId="11" applyNumberFormat="1" applyFont="1" applyFill="1" applyBorder="1" applyAlignment="1" applyProtection="1">
      <alignment horizontal="center"/>
    </xf>
    <xf numFmtId="167" fontId="21" fillId="0" borderId="0" xfId="13" applyNumberFormat="1" applyFont="1" applyFill="1" applyBorder="1" applyAlignment="1" applyProtection="1">
      <alignment horizontal="center"/>
    </xf>
    <xf numFmtId="167" fontId="13" fillId="0" borderId="0" xfId="13" applyNumberFormat="1" applyFont="1" applyFill="1" applyBorder="1" applyAlignment="1" applyProtection="1">
      <alignment horizontal="center"/>
    </xf>
    <xf numFmtId="166" fontId="13" fillId="0" borderId="0" xfId="13" applyNumberFormat="1" applyFont="1" applyFill="1" applyBorder="1" applyAlignment="1" applyProtection="1">
      <alignment horizontal="center"/>
    </xf>
    <xf numFmtId="49" fontId="13" fillId="0" borderId="18" xfId="16" applyNumberFormat="1" applyFont="1" applyFill="1" applyBorder="1" applyAlignment="1" applyProtection="1">
      <alignment horizontal="center"/>
    </xf>
    <xf numFmtId="49" fontId="13" fillId="0" borderId="16" xfId="16" applyNumberFormat="1" applyFont="1" applyFill="1" applyBorder="1" applyAlignment="1" applyProtection="1">
      <alignment horizontal="center"/>
    </xf>
    <xf numFmtId="49" fontId="13" fillId="0" borderId="21" xfId="16" applyNumberFormat="1" applyFont="1" applyFill="1" applyBorder="1" applyAlignment="1" applyProtection="1">
      <alignment horizontal="center"/>
    </xf>
    <xf numFmtId="49" fontId="13" fillId="0" borderId="22" xfId="16" applyNumberFormat="1" applyFont="1" applyFill="1" applyBorder="1" applyAlignment="1" applyProtection="1">
      <alignment horizontal="center"/>
    </xf>
    <xf numFmtId="49" fontId="13" fillId="0" borderId="34" xfId="16" applyNumberFormat="1" applyFont="1" applyFill="1" applyBorder="1" applyAlignment="1" applyProtection="1">
      <alignment horizontal="center"/>
    </xf>
    <xf numFmtId="0" fontId="4" fillId="0" borderId="0" xfId="18" applyFont="1" applyFill="1" applyBorder="1" applyAlignment="1">
      <alignment vertical="center"/>
    </xf>
    <xf numFmtId="0" fontId="13" fillId="0" borderId="69" xfId="18" applyFont="1" applyFill="1" applyBorder="1" applyAlignment="1">
      <alignment horizontal="center"/>
    </xf>
    <xf numFmtId="0" fontId="13" fillId="0" borderId="70" xfId="18" applyFont="1" applyFill="1" applyBorder="1" applyAlignment="1">
      <alignment horizontal="center"/>
    </xf>
    <xf numFmtId="0" fontId="13" fillId="0" borderId="41" xfId="18" applyFont="1" applyFill="1" applyBorder="1" applyAlignment="1">
      <alignment horizontal="center"/>
    </xf>
    <xf numFmtId="3" fontId="13" fillId="0" borderId="69" xfId="18" applyNumberFormat="1" applyFont="1" applyFill="1" applyBorder="1" applyAlignment="1">
      <alignment horizontal="center"/>
    </xf>
    <xf numFmtId="3" fontId="13" fillId="0" borderId="70" xfId="18" applyNumberFormat="1" applyFont="1" applyFill="1" applyBorder="1" applyAlignment="1">
      <alignment horizontal="center"/>
    </xf>
    <xf numFmtId="3" fontId="13" fillId="0" borderId="41" xfId="18" applyNumberFormat="1" applyFont="1" applyFill="1" applyBorder="1" applyAlignment="1">
      <alignment horizontal="center"/>
    </xf>
    <xf numFmtId="0" fontId="6" fillId="0" borderId="65" xfId="18" applyFont="1" applyFill="1" applyBorder="1" applyAlignment="1">
      <alignment horizontal="center"/>
    </xf>
    <xf numFmtId="0" fontId="6" fillId="0" borderId="66" xfId="18" applyFont="1" applyFill="1" applyBorder="1" applyAlignment="1">
      <alignment horizontal="center"/>
    </xf>
    <xf numFmtId="0" fontId="6" fillId="0" borderId="71" xfId="18" applyFont="1" applyFill="1" applyBorder="1" applyAlignment="1">
      <alignment horizontal="center"/>
    </xf>
    <xf numFmtId="165" fontId="6" fillId="0" borderId="65" xfId="1" applyNumberFormat="1" applyFont="1" applyFill="1" applyBorder="1" applyAlignment="1">
      <alignment horizontal="center"/>
    </xf>
    <xf numFmtId="165" fontId="6" fillId="0" borderId="66" xfId="1" applyNumberFormat="1" applyFont="1" applyFill="1" applyBorder="1" applyAlignment="1">
      <alignment horizontal="center"/>
    </xf>
    <xf numFmtId="165" fontId="6" fillId="0" borderId="71" xfId="1" applyNumberFormat="1" applyFont="1" applyFill="1" applyBorder="1" applyAlignment="1">
      <alignment horizontal="center"/>
    </xf>
    <xf numFmtId="3" fontId="6" fillId="0" borderId="65" xfId="18" applyNumberFormat="1" applyFont="1" applyFill="1" applyBorder="1" applyAlignment="1">
      <alignment horizontal="center"/>
    </xf>
    <xf numFmtId="3" fontId="6" fillId="0" borderId="66" xfId="18" applyNumberFormat="1" applyFont="1" applyFill="1" applyBorder="1" applyAlignment="1">
      <alignment horizontal="center"/>
    </xf>
    <xf numFmtId="3" fontId="6" fillId="0" borderId="71" xfId="18" applyNumberFormat="1" applyFont="1" applyFill="1" applyBorder="1" applyAlignment="1">
      <alignment horizontal="center"/>
    </xf>
    <xf numFmtId="0" fontId="6" fillId="0" borderId="69" xfId="18" applyFont="1" applyFill="1" applyBorder="1" applyAlignment="1">
      <alignment horizontal="center"/>
    </xf>
    <xf numFmtId="0" fontId="6" fillId="0" borderId="70" xfId="18" applyFont="1" applyFill="1" applyBorder="1" applyAlignment="1">
      <alignment horizontal="center"/>
    </xf>
    <xf numFmtId="0" fontId="6" fillId="0" borderId="41" xfId="18" applyFont="1" applyFill="1" applyBorder="1" applyAlignment="1">
      <alignment horizontal="center"/>
    </xf>
    <xf numFmtId="3" fontId="6" fillId="0" borderId="69" xfId="18" applyNumberFormat="1" applyFont="1" applyFill="1" applyBorder="1" applyAlignment="1">
      <alignment horizontal="center"/>
    </xf>
    <xf numFmtId="3" fontId="6" fillId="0" borderId="70" xfId="18" applyNumberFormat="1" applyFont="1" applyFill="1" applyBorder="1" applyAlignment="1">
      <alignment horizontal="center"/>
    </xf>
    <xf numFmtId="3" fontId="6" fillId="0" borderId="41" xfId="18" applyNumberFormat="1" applyFont="1" applyFill="1" applyBorder="1" applyAlignment="1">
      <alignment horizontal="center"/>
    </xf>
    <xf numFmtId="0" fontId="13" fillId="0" borderId="41" xfId="18" applyFont="1" applyFill="1" applyBorder="1" applyAlignment="1">
      <alignment vertical="center"/>
    </xf>
    <xf numFmtId="0" fontId="13" fillId="0" borderId="45" xfId="18" applyFont="1" applyFill="1" applyBorder="1" applyAlignment="1">
      <alignment vertical="center"/>
    </xf>
    <xf numFmtId="165" fontId="13" fillId="0" borderId="77" xfId="1" applyNumberFormat="1" applyFont="1" applyFill="1" applyBorder="1" applyAlignment="1">
      <alignment horizontal="center"/>
    </xf>
    <xf numFmtId="165" fontId="13" fillId="0" borderId="73" xfId="1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left" vertical="center"/>
    </xf>
    <xf numFmtId="0" fontId="6" fillId="0" borderId="8" xfId="2" applyFont="1" applyFill="1" applyBorder="1" applyAlignment="1">
      <alignment horizontal="left" vertical="center"/>
    </xf>
    <xf numFmtId="165" fontId="6" fillId="0" borderId="4" xfId="3" applyNumberFormat="1" applyFont="1" applyFill="1" applyBorder="1" applyAlignment="1">
      <alignment horizontal="center" vertical="center"/>
    </xf>
    <xf numFmtId="165" fontId="6" fillId="0" borderId="5" xfId="3" applyNumberFormat="1" applyFont="1" applyFill="1" applyBorder="1" applyAlignment="1">
      <alignment horizontal="center" vertical="center"/>
    </xf>
    <xf numFmtId="165" fontId="6" fillId="0" borderId="6" xfId="3" applyNumberFormat="1" applyFont="1" applyFill="1" applyBorder="1" applyAlignment="1">
      <alignment horizontal="center" vertical="center"/>
    </xf>
    <xf numFmtId="165" fontId="6" fillId="0" borderId="69" xfId="1" applyNumberFormat="1" applyFont="1" applyFill="1" applyBorder="1" applyAlignment="1">
      <alignment horizontal="center"/>
    </xf>
    <xf numFmtId="165" fontId="6" fillId="0" borderId="70" xfId="1" applyNumberFormat="1" applyFont="1" applyFill="1" applyBorder="1" applyAlignment="1">
      <alignment horizontal="center"/>
    </xf>
    <xf numFmtId="165" fontId="6" fillId="0" borderId="41" xfId="1" applyNumberFormat="1" applyFont="1" applyFill="1" applyBorder="1" applyAlignment="1">
      <alignment horizontal="center"/>
    </xf>
    <xf numFmtId="165" fontId="6" fillId="0" borderId="65" xfId="18" applyNumberFormat="1" applyFont="1" applyFill="1" applyBorder="1" applyAlignment="1">
      <alignment horizontal="center"/>
    </xf>
    <xf numFmtId="165" fontId="6" fillId="0" borderId="66" xfId="18" applyNumberFormat="1" applyFont="1" applyFill="1" applyBorder="1" applyAlignment="1">
      <alignment horizontal="center"/>
    </xf>
    <xf numFmtId="165" fontId="6" fillId="0" borderId="71" xfId="18" applyNumberFormat="1" applyFont="1" applyFill="1" applyBorder="1" applyAlignment="1">
      <alignment horizontal="center"/>
    </xf>
    <xf numFmtId="1" fontId="13" fillId="0" borderId="63" xfId="20" applyNumberFormat="1" applyFont="1" applyFill="1" applyBorder="1" applyAlignment="1" applyProtection="1">
      <alignment horizontal="center"/>
    </xf>
    <xf numFmtId="1" fontId="13" fillId="0" borderId="64" xfId="20" applyNumberFormat="1" applyFont="1" applyFill="1" applyBorder="1" applyAlignment="1" applyProtection="1">
      <alignment horizontal="center"/>
    </xf>
    <xf numFmtId="1" fontId="13" fillId="0" borderId="62" xfId="20" applyNumberFormat="1" applyFont="1" applyFill="1" applyBorder="1" applyAlignment="1" applyProtection="1">
      <alignment horizontal="center"/>
    </xf>
    <xf numFmtId="1" fontId="13" fillId="0" borderId="65" xfId="20" applyNumberFormat="1" applyFont="1" applyFill="1" applyBorder="1" applyAlignment="1" applyProtection="1">
      <alignment horizontal="center"/>
    </xf>
    <xf numFmtId="1" fontId="4" fillId="0" borderId="0" xfId="19" applyNumberFormat="1" applyFont="1" applyFill="1" applyBorder="1" applyAlignment="1">
      <alignment horizontal="left" vertical="center"/>
    </xf>
    <xf numFmtId="49" fontId="13" fillId="0" borderId="63" xfId="24" applyNumberFormat="1" applyFont="1" applyFill="1" applyBorder="1" applyAlignment="1" applyProtection="1">
      <alignment horizontal="center"/>
    </xf>
    <xf numFmtId="49" fontId="13" fillId="0" borderId="66" xfId="24" applyNumberFormat="1" applyFont="1" applyFill="1" applyBorder="1" applyAlignment="1" applyProtection="1">
      <alignment horizontal="center"/>
    </xf>
    <xf numFmtId="49" fontId="13" fillId="0" borderId="64" xfId="24" applyNumberFormat="1" applyFont="1" applyFill="1" applyBorder="1" applyAlignment="1" applyProtection="1">
      <alignment horizontal="center"/>
    </xf>
    <xf numFmtId="49" fontId="13" fillId="0" borderId="0" xfId="24" applyNumberFormat="1" applyFont="1" applyFill="1" applyBorder="1" applyAlignment="1" applyProtection="1">
      <alignment horizontal="center"/>
    </xf>
  </cellXfs>
  <cellStyles count="27">
    <cellStyle name="Comma" xfId="1" builtinId="3"/>
    <cellStyle name="Comma 10" xfId="22"/>
    <cellStyle name="Comma 2" xfId="7"/>
    <cellStyle name="Comma 2 10" xfId="5"/>
    <cellStyle name="Comma 2 2" xfId="8"/>
    <cellStyle name="Comma 2 3 2" xfId="11"/>
    <cellStyle name="Comma 2 4 2" xfId="16"/>
    <cellStyle name="Comma 2 5 2" xfId="20"/>
    <cellStyle name="Comma 2 6 2" xfId="24"/>
    <cellStyle name="Comma 2 7 2 2" xfId="13"/>
    <cellStyle name="Comma 2 8" xfId="25"/>
    <cellStyle name="Comma 3 3 2" xfId="9"/>
    <cellStyle name="Comma 4" xfId="6"/>
    <cellStyle name="Comma 8 2" xfId="3"/>
    <cellStyle name="Excel Built-in Normal" xfId="18"/>
    <cellStyle name="Normal" xfId="0" builtinId="0"/>
    <cellStyle name="Normal 2" xfId="4"/>
    <cellStyle name="Normal 3" xfId="14"/>
    <cellStyle name="Normal 3 2" xfId="2"/>
    <cellStyle name="Normal_7.statp_jul" xfId="12"/>
    <cellStyle name="Normal_App.Cl._CCW" xfId="26"/>
    <cellStyle name="Normal_Jul_46" xfId="15"/>
    <cellStyle name="Normal_Jul_46 2" xfId="19"/>
    <cellStyle name="Normal_สถิติมิถุนายน.1xls" xfId="10"/>
    <cellStyle name="Normal_สถิติมิถุนายน.1xls 2" xfId="23"/>
    <cellStyle name="Normal_สรุปสถิติ48" xfId="17"/>
    <cellStyle name="Normal_สรุปสถิติ48 2" xf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[1]เปรียบเทียบ.ประกอบกิจการ!$B$4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[1]เปรียบเทียบ.ประกอบกิจการ!$C$4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[1]เปรียบเทียบ.ประกอบกิจการ!$E$4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784112"/>
        <c:axId val="330783024"/>
      </c:barChart>
      <c:catAx>
        <c:axId val="33078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330783024"/>
        <c:crosses val="autoZero"/>
        <c:auto val="1"/>
        <c:lblAlgn val="ctr"/>
        <c:lblOffset val="100"/>
        <c:noMultiLvlLbl val="0"/>
      </c:catAx>
      <c:valAx>
        <c:axId val="330783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3307841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89944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[2]เปรียบเทียบ.ประกอบกิจการ!$B$4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[2]เปรียบเทียบ.ประกอบกิจการ!$C$4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[2]เปรียบเทียบ.ประกอบกิจการ!$E$4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773776"/>
        <c:axId val="134089600"/>
      </c:barChart>
      <c:catAx>
        <c:axId val="33077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34089600"/>
        <c:crosses val="autoZero"/>
        <c:auto val="1"/>
        <c:lblAlgn val="ctr"/>
        <c:lblOffset val="100"/>
        <c:noMultiLvlLbl val="0"/>
      </c:catAx>
      <c:valAx>
        <c:axId val="134089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3307737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90066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833" l="0.70000000000000062" r="0.70000000000000062" t="0.750000000000008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et_2556/6.Statnet_jun5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Net_2556\6.Statnet_jun5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"/>
  <sheetViews>
    <sheetView tabSelected="1" workbookViewId="0">
      <selection sqref="A1:L1"/>
    </sheetView>
  </sheetViews>
  <sheetFormatPr defaultColWidth="11.140625" defaultRowHeight="12.75"/>
  <cols>
    <col min="1" max="1" width="12.5703125" style="58" customWidth="1"/>
    <col min="2" max="2" width="13.85546875" style="34" customWidth="1"/>
    <col min="3" max="3" width="11.140625" style="34" customWidth="1"/>
    <col min="4" max="4" width="12.5703125" style="34" customWidth="1"/>
    <col min="5" max="5" width="11.5703125" style="34" customWidth="1"/>
    <col min="6" max="6" width="11.140625" style="34" customWidth="1"/>
    <col min="7" max="7" width="11.28515625" style="34" customWidth="1"/>
    <col min="8" max="10" width="11.140625" style="34" customWidth="1"/>
    <col min="11" max="11" width="11.7109375" style="34" customWidth="1"/>
    <col min="12" max="12" width="12.140625" style="34" customWidth="1"/>
    <col min="13" max="72" width="11.140625" style="34" customWidth="1"/>
    <col min="73" max="142" width="11.140625" style="35" customWidth="1"/>
    <col min="143" max="256" width="11.140625" style="36"/>
    <col min="257" max="257" width="12.5703125" style="36" customWidth="1"/>
    <col min="258" max="258" width="13.85546875" style="36" customWidth="1"/>
    <col min="259" max="259" width="11.140625" style="36" customWidth="1"/>
    <col min="260" max="260" width="12.5703125" style="36" customWidth="1"/>
    <col min="261" max="261" width="11.5703125" style="36" customWidth="1"/>
    <col min="262" max="262" width="11.140625" style="36" customWidth="1"/>
    <col min="263" max="263" width="11.28515625" style="36" customWidth="1"/>
    <col min="264" max="266" width="11.140625" style="36" customWidth="1"/>
    <col min="267" max="267" width="11.7109375" style="36" customWidth="1"/>
    <col min="268" max="268" width="12.140625" style="36" customWidth="1"/>
    <col min="269" max="398" width="11.140625" style="36" customWidth="1"/>
    <col min="399" max="512" width="11.140625" style="36"/>
    <col min="513" max="513" width="12.5703125" style="36" customWidth="1"/>
    <col min="514" max="514" width="13.85546875" style="36" customWidth="1"/>
    <col min="515" max="515" width="11.140625" style="36" customWidth="1"/>
    <col min="516" max="516" width="12.5703125" style="36" customWidth="1"/>
    <col min="517" max="517" width="11.5703125" style="36" customWidth="1"/>
    <col min="518" max="518" width="11.140625" style="36" customWidth="1"/>
    <col min="519" max="519" width="11.28515625" style="36" customWidth="1"/>
    <col min="520" max="522" width="11.140625" style="36" customWidth="1"/>
    <col min="523" max="523" width="11.7109375" style="36" customWidth="1"/>
    <col min="524" max="524" width="12.140625" style="36" customWidth="1"/>
    <col min="525" max="654" width="11.140625" style="36" customWidth="1"/>
    <col min="655" max="768" width="11.140625" style="36"/>
    <col min="769" max="769" width="12.5703125" style="36" customWidth="1"/>
    <col min="770" max="770" width="13.85546875" style="36" customWidth="1"/>
    <col min="771" max="771" width="11.140625" style="36" customWidth="1"/>
    <col min="772" max="772" width="12.5703125" style="36" customWidth="1"/>
    <col min="773" max="773" width="11.5703125" style="36" customWidth="1"/>
    <col min="774" max="774" width="11.140625" style="36" customWidth="1"/>
    <col min="775" max="775" width="11.28515625" style="36" customWidth="1"/>
    <col min="776" max="778" width="11.140625" style="36" customWidth="1"/>
    <col min="779" max="779" width="11.7109375" style="36" customWidth="1"/>
    <col min="780" max="780" width="12.140625" style="36" customWidth="1"/>
    <col min="781" max="910" width="11.140625" style="36" customWidth="1"/>
    <col min="911" max="1024" width="11.140625" style="36"/>
    <col min="1025" max="1025" width="12.5703125" style="36" customWidth="1"/>
    <col min="1026" max="1026" width="13.85546875" style="36" customWidth="1"/>
    <col min="1027" max="1027" width="11.140625" style="36" customWidth="1"/>
    <col min="1028" max="1028" width="12.5703125" style="36" customWidth="1"/>
    <col min="1029" max="1029" width="11.5703125" style="36" customWidth="1"/>
    <col min="1030" max="1030" width="11.140625" style="36" customWidth="1"/>
    <col min="1031" max="1031" width="11.28515625" style="36" customWidth="1"/>
    <col min="1032" max="1034" width="11.140625" style="36" customWidth="1"/>
    <col min="1035" max="1035" width="11.7109375" style="36" customWidth="1"/>
    <col min="1036" max="1036" width="12.140625" style="36" customWidth="1"/>
    <col min="1037" max="1166" width="11.140625" style="36" customWidth="1"/>
    <col min="1167" max="1280" width="11.140625" style="36"/>
    <col min="1281" max="1281" width="12.5703125" style="36" customWidth="1"/>
    <col min="1282" max="1282" width="13.85546875" style="36" customWidth="1"/>
    <col min="1283" max="1283" width="11.140625" style="36" customWidth="1"/>
    <col min="1284" max="1284" width="12.5703125" style="36" customWidth="1"/>
    <col min="1285" max="1285" width="11.5703125" style="36" customWidth="1"/>
    <col min="1286" max="1286" width="11.140625" style="36" customWidth="1"/>
    <col min="1287" max="1287" width="11.28515625" style="36" customWidth="1"/>
    <col min="1288" max="1290" width="11.140625" style="36" customWidth="1"/>
    <col min="1291" max="1291" width="11.7109375" style="36" customWidth="1"/>
    <col min="1292" max="1292" width="12.140625" style="36" customWidth="1"/>
    <col min="1293" max="1422" width="11.140625" style="36" customWidth="1"/>
    <col min="1423" max="1536" width="11.140625" style="36"/>
    <col min="1537" max="1537" width="12.5703125" style="36" customWidth="1"/>
    <col min="1538" max="1538" width="13.85546875" style="36" customWidth="1"/>
    <col min="1539" max="1539" width="11.140625" style="36" customWidth="1"/>
    <col min="1540" max="1540" width="12.5703125" style="36" customWidth="1"/>
    <col min="1541" max="1541" width="11.5703125" style="36" customWidth="1"/>
    <col min="1542" max="1542" width="11.140625" style="36" customWidth="1"/>
    <col min="1543" max="1543" width="11.28515625" style="36" customWidth="1"/>
    <col min="1544" max="1546" width="11.140625" style="36" customWidth="1"/>
    <col min="1547" max="1547" width="11.7109375" style="36" customWidth="1"/>
    <col min="1548" max="1548" width="12.140625" style="36" customWidth="1"/>
    <col min="1549" max="1678" width="11.140625" style="36" customWidth="1"/>
    <col min="1679" max="1792" width="11.140625" style="36"/>
    <col min="1793" max="1793" width="12.5703125" style="36" customWidth="1"/>
    <col min="1794" max="1794" width="13.85546875" style="36" customWidth="1"/>
    <col min="1795" max="1795" width="11.140625" style="36" customWidth="1"/>
    <col min="1796" max="1796" width="12.5703125" style="36" customWidth="1"/>
    <col min="1797" max="1797" width="11.5703125" style="36" customWidth="1"/>
    <col min="1798" max="1798" width="11.140625" style="36" customWidth="1"/>
    <col min="1799" max="1799" width="11.28515625" style="36" customWidth="1"/>
    <col min="1800" max="1802" width="11.140625" style="36" customWidth="1"/>
    <col min="1803" max="1803" width="11.7109375" style="36" customWidth="1"/>
    <col min="1804" max="1804" width="12.140625" style="36" customWidth="1"/>
    <col min="1805" max="1934" width="11.140625" style="36" customWidth="1"/>
    <col min="1935" max="2048" width="11.140625" style="36"/>
    <col min="2049" max="2049" width="12.5703125" style="36" customWidth="1"/>
    <col min="2050" max="2050" width="13.85546875" style="36" customWidth="1"/>
    <col min="2051" max="2051" width="11.140625" style="36" customWidth="1"/>
    <col min="2052" max="2052" width="12.5703125" style="36" customWidth="1"/>
    <col min="2053" max="2053" width="11.5703125" style="36" customWidth="1"/>
    <col min="2054" max="2054" width="11.140625" style="36" customWidth="1"/>
    <col min="2055" max="2055" width="11.28515625" style="36" customWidth="1"/>
    <col min="2056" max="2058" width="11.140625" style="36" customWidth="1"/>
    <col min="2059" max="2059" width="11.7109375" style="36" customWidth="1"/>
    <col min="2060" max="2060" width="12.140625" style="36" customWidth="1"/>
    <col min="2061" max="2190" width="11.140625" style="36" customWidth="1"/>
    <col min="2191" max="2304" width="11.140625" style="36"/>
    <col min="2305" max="2305" width="12.5703125" style="36" customWidth="1"/>
    <col min="2306" max="2306" width="13.85546875" style="36" customWidth="1"/>
    <col min="2307" max="2307" width="11.140625" style="36" customWidth="1"/>
    <col min="2308" max="2308" width="12.5703125" style="36" customWidth="1"/>
    <col min="2309" max="2309" width="11.5703125" style="36" customWidth="1"/>
    <col min="2310" max="2310" width="11.140625" style="36" customWidth="1"/>
    <col min="2311" max="2311" width="11.28515625" style="36" customWidth="1"/>
    <col min="2312" max="2314" width="11.140625" style="36" customWidth="1"/>
    <col min="2315" max="2315" width="11.7109375" style="36" customWidth="1"/>
    <col min="2316" max="2316" width="12.140625" style="36" customWidth="1"/>
    <col min="2317" max="2446" width="11.140625" style="36" customWidth="1"/>
    <col min="2447" max="2560" width="11.140625" style="36"/>
    <col min="2561" max="2561" width="12.5703125" style="36" customWidth="1"/>
    <col min="2562" max="2562" width="13.85546875" style="36" customWidth="1"/>
    <col min="2563" max="2563" width="11.140625" style="36" customWidth="1"/>
    <col min="2564" max="2564" width="12.5703125" style="36" customWidth="1"/>
    <col min="2565" max="2565" width="11.5703125" style="36" customWidth="1"/>
    <col min="2566" max="2566" width="11.140625" style="36" customWidth="1"/>
    <col min="2567" max="2567" width="11.28515625" style="36" customWidth="1"/>
    <col min="2568" max="2570" width="11.140625" style="36" customWidth="1"/>
    <col min="2571" max="2571" width="11.7109375" style="36" customWidth="1"/>
    <col min="2572" max="2572" width="12.140625" style="36" customWidth="1"/>
    <col min="2573" max="2702" width="11.140625" style="36" customWidth="1"/>
    <col min="2703" max="2816" width="11.140625" style="36"/>
    <col min="2817" max="2817" width="12.5703125" style="36" customWidth="1"/>
    <col min="2818" max="2818" width="13.85546875" style="36" customWidth="1"/>
    <col min="2819" max="2819" width="11.140625" style="36" customWidth="1"/>
    <col min="2820" max="2820" width="12.5703125" style="36" customWidth="1"/>
    <col min="2821" max="2821" width="11.5703125" style="36" customWidth="1"/>
    <col min="2822" max="2822" width="11.140625" style="36" customWidth="1"/>
    <col min="2823" max="2823" width="11.28515625" style="36" customWidth="1"/>
    <col min="2824" max="2826" width="11.140625" style="36" customWidth="1"/>
    <col min="2827" max="2827" width="11.7109375" style="36" customWidth="1"/>
    <col min="2828" max="2828" width="12.140625" style="36" customWidth="1"/>
    <col min="2829" max="2958" width="11.140625" style="36" customWidth="1"/>
    <col min="2959" max="3072" width="11.140625" style="36"/>
    <col min="3073" max="3073" width="12.5703125" style="36" customWidth="1"/>
    <col min="3074" max="3074" width="13.85546875" style="36" customWidth="1"/>
    <col min="3075" max="3075" width="11.140625" style="36" customWidth="1"/>
    <col min="3076" max="3076" width="12.5703125" style="36" customWidth="1"/>
    <col min="3077" max="3077" width="11.5703125" style="36" customWidth="1"/>
    <col min="3078" max="3078" width="11.140625" style="36" customWidth="1"/>
    <col min="3079" max="3079" width="11.28515625" style="36" customWidth="1"/>
    <col min="3080" max="3082" width="11.140625" style="36" customWidth="1"/>
    <col min="3083" max="3083" width="11.7109375" style="36" customWidth="1"/>
    <col min="3084" max="3084" width="12.140625" style="36" customWidth="1"/>
    <col min="3085" max="3214" width="11.140625" style="36" customWidth="1"/>
    <col min="3215" max="3328" width="11.140625" style="36"/>
    <col min="3329" max="3329" width="12.5703125" style="36" customWidth="1"/>
    <col min="3330" max="3330" width="13.85546875" style="36" customWidth="1"/>
    <col min="3331" max="3331" width="11.140625" style="36" customWidth="1"/>
    <col min="3332" max="3332" width="12.5703125" style="36" customWidth="1"/>
    <col min="3333" max="3333" width="11.5703125" style="36" customWidth="1"/>
    <col min="3334" max="3334" width="11.140625" style="36" customWidth="1"/>
    <col min="3335" max="3335" width="11.28515625" style="36" customWidth="1"/>
    <col min="3336" max="3338" width="11.140625" style="36" customWidth="1"/>
    <col min="3339" max="3339" width="11.7109375" style="36" customWidth="1"/>
    <col min="3340" max="3340" width="12.140625" style="36" customWidth="1"/>
    <col min="3341" max="3470" width="11.140625" style="36" customWidth="1"/>
    <col min="3471" max="3584" width="11.140625" style="36"/>
    <col min="3585" max="3585" width="12.5703125" style="36" customWidth="1"/>
    <col min="3586" max="3586" width="13.85546875" style="36" customWidth="1"/>
    <col min="3587" max="3587" width="11.140625" style="36" customWidth="1"/>
    <col min="3588" max="3588" width="12.5703125" style="36" customWidth="1"/>
    <col min="3589" max="3589" width="11.5703125" style="36" customWidth="1"/>
    <col min="3590" max="3590" width="11.140625" style="36" customWidth="1"/>
    <col min="3591" max="3591" width="11.28515625" style="36" customWidth="1"/>
    <col min="3592" max="3594" width="11.140625" style="36" customWidth="1"/>
    <col min="3595" max="3595" width="11.7109375" style="36" customWidth="1"/>
    <col min="3596" max="3596" width="12.140625" style="36" customWidth="1"/>
    <col min="3597" max="3726" width="11.140625" style="36" customWidth="1"/>
    <col min="3727" max="3840" width="11.140625" style="36"/>
    <col min="3841" max="3841" width="12.5703125" style="36" customWidth="1"/>
    <col min="3842" max="3842" width="13.85546875" style="36" customWidth="1"/>
    <col min="3843" max="3843" width="11.140625" style="36" customWidth="1"/>
    <col min="3844" max="3844" width="12.5703125" style="36" customWidth="1"/>
    <col min="3845" max="3845" width="11.5703125" style="36" customWidth="1"/>
    <col min="3846" max="3846" width="11.140625" style="36" customWidth="1"/>
    <col min="3847" max="3847" width="11.28515625" style="36" customWidth="1"/>
    <col min="3848" max="3850" width="11.140625" style="36" customWidth="1"/>
    <col min="3851" max="3851" width="11.7109375" style="36" customWidth="1"/>
    <col min="3852" max="3852" width="12.140625" style="36" customWidth="1"/>
    <col min="3853" max="3982" width="11.140625" style="36" customWidth="1"/>
    <col min="3983" max="4096" width="11.140625" style="36"/>
    <col min="4097" max="4097" width="12.5703125" style="36" customWidth="1"/>
    <col min="4098" max="4098" width="13.85546875" style="36" customWidth="1"/>
    <col min="4099" max="4099" width="11.140625" style="36" customWidth="1"/>
    <col min="4100" max="4100" width="12.5703125" style="36" customWidth="1"/>
    <col min="4101" max="4101" width="11.5703125" style="36" customWidth="1"/>
    <col min="4102" max="4102" width="11.140625" style="36" customWidth="1"/>
    <col min="4103" max="4103" width="11.28515625" style="36" customWidth="1"/>
    <col min="4104" max="4106" width="11.140625" style="36" customWidth="1"/>
    <col min="4107" max="4107" width="11.7109375" style="36" customWidth="1"/>
    <col min="4108" max="4108" width="12.140625" style="36" customWidth="1"/>
    <col min="4109" max="4238" width="11.140625" style="36" customWidth="1"/>
    <col min="4239" max="4352" width="11.140625" style="36"/>
    <col min="4353" max="4353" width="12.5703125" style="36" customWidth="1"/>
    <col min="4354" max="4354" width="13.85546875" style="36" customWidth="1"/>
    <col min="4355" max="4355" width="11.140625" style="36" customWidth="1"/>
    <col min="4356" max="4356" width="12.5703125" style="36" customWidth="1"/>
    <col min="4357" max="4357" width="11.5703125" style="36" customWidth="1"/>
    <col min="4358" max="4358" width="11.140625" style="36" customWidth="1"/>
    <col min="4359" max="4359" width="11.28515625" style="36" customWidth="1"/>
    <col min="4360" max="4362" width="11.140625" style="36" customWidth="1"/>
    <col min="4363" max="4363" width="11.7109375" style="36" customWidth="1"/>
    <col min="4364" max="4364" width="12.140625" style="36" customWidth="1"/>
    <col min="4365" max="4494" width="11.140625" style="36" customWidth="1"/>
    <col min="4495" max="4608" width="11.140625" style="36"/>
    <col min="4609" max="4609" width="12.5703125" style="36" customWidth="1"/>
    <col min="4610" max="4610" width="13.85546875" style="36" customWidth="1"/>
    <col min="4611" max="4611" width="11.140625" style="36" customWidth="1"/>
    <col min="4612" max="4612" width="12.5703125" style="36" customWidth="1"/>
    <col min="4613" max="4613" width="11.5703125" style="36" customWidth="1"/>
    <col min="4614" max="4614" width="11.140625" style="36" customWidth="1"/>
    <col min="4615" max="4615" width="11.28515625" style="36" customWidth="1"/>
    <col min="4616" max="4618" width="11.140625" style="36" customWidth="1"/>
    <col min="4619" max="4619" width="11.7109375" style="36" customWidth="1"/>
    <col min="4620" max="4620" width="12.140625" style="36" customWidth="1"/>
    <col min="4621" max="4750" width="11.140625" style="36" customWidth="1"/>
    <col min="4751" max="4864" width="11.140625" style="36"/>
    <col min="4865" max="4865" width="12.5703125" style="36" customWidth="1"/>
    <col min="4866" max="4866" width="13.85546875" style="36" customWidth="1"/>
    <col min="4867" max="4867" width="11.140625" style="36" customWidth="1"/>
    <col min="4868" max="4868" width="12.5703125" style="36" customWidth="1"/>
    <col min="4869" max="4869" width="11.5703125" style="36" customWidth="1"/>
    <col min="4870" max="4870" width="11.140625" style="36" customWidth="1"/>
    <col min="4871" max="4871" width="11.28515625" style="36" customWidth="1"/>
    <col min="4872" max="4874" width="11.140625" style="36" customWidth="1"/>
    <col min="4875" max="4875" width="11.7109375" style="36" customWidth="1"/>
    <col min="4876" max="4876" width="12.140625" style="36" customWidth="1"/>
    <col min="4877" max="5006" width="11.140625" style="36" customWidth="1"/>
    <col min="5007" max="5120" width="11.140625" style="36"/>
    <col min="5121" max="5121" width="12.5703125" style="36" customWidth="1"/>
    <col min="5122" max="5122" width="13.85546875" style="36" customWidth="1"/>
    <col min="5123" max="5123" width="11.140625" style="36" customWidth="1"/>
    <col min="5124" max="5124" width="12.5703125" style="36" customWidth="1"/>
    <col min="5125" max="5125" width="11.5703125" style="36" customWidth="1"/>
    <col min="5126" max="5126" width="11.140625" style="36" customWidth="1"/>
    <col min="5127" max="5127" width="11.28515625" style="36" customWidth="1"/>
    <col min="5128" max="5130" width="11.140625" style="36" customWidth="1"/>
    <col min="5131" max="5131" width="11.7109375" style="36" customWidth="1"/>
    <col min="5132" max="5132" width="12.140625" style="36" customWidth="1"/>
    <col min="5133" max="5262" width="11.140625" style="36" customWidth="1"/>
    <col min="5263" max="5376" width="11.140625" style="36"/>
    <col min="5377" max="5377" width="12.5703125" style="36" customWidth="1"/>
    <col min="5378" max="5378" width="13.85546875" style="36" customWidth="1"/>
    <col min="5379" max="5379" width="11.140625" style="36" customWidth="1"/>
    <col min="5380" max="5380" width="12.5703125" style="36" customWidth="1"/>
    <col min="5381" max="5381" width="11.5703125" style="36" customWidth="1"/>
    <col min="5382" max="5382" width="11.140625" style="36" customWidth="1"/>
    <col min="5383" max="5383" width="11.28515625" style="36" customWidth="1"/>
    <col min="5384" max="5386" width="11.140625" style="36" customWidth="1"/>
    <col min="5387" max="5387" width="11.7109375" style="36" customWidth="1"/>
    <col min="5388" max="5388" width="12.140625" style="36" customWidth="1"/>
    <col min="5389" max="5518" width="11.140625" style="36" customWidth="1"/>
    <col min="5519" max="5632" width="11.140625" style="36"/>
    <col min="5633" max="5633" width="12.5703125" style="36" customWidth="1"/>
    <col min="5634" max="5634" width="13.85546875" style="36" customWidth="1"/>
    <col min="5635" max="5635" width="11.140625" style="36" customWidth="1"/>
    <col min="5636" max="5636" width="12.5703125" style="36" customWidth="1"/>
    <col min="5637" max="5637" width="11.5703125" style="36" customWidth="1"/>
    <col min="5638" max="5638" width="11.140625" style="36" customWidth="1"/>
    <col min="5639" max="5639" width="11.28515625" style="36" customWidth="1"/>
    <col min="5640" max="5642" width="11.140625" style="36" customWidth="1"/>
    <col min="5643" max="5643" width="11.7109375" style="36" customWidth="1"/>
    <col min="5644" max="5644" width="12.140625" style="36" customWidth="1"/>
    <col min="5645" max="5774" width="11.140625" style="36" customWidth="1"/>
    <col min="5775" max="5888" width="11.140625" style="36"/>
    <col min="5889" max="5889" width="12.5703125" style="36" customWidth="1"/>
    <col min="5890" max="5890" width="13.85546875" style="36" customWidth="1"/>
    <col min="5891" max="5891" width="11.140625" style="36" customWidth="1"/>
    <col min="5892" max="5892" width="12.5703125" style="36" customWidth="1"/>
    <col min="5893" max="5893" width="11.5703125" style="36" customWidth="1"/>
    <col min="5894" max="5894" width="11.140625" style="36" customWidth="1"/>
    <col min="5895" max="5895" width="11.28515625" style="36" customWidth="1"/>
    <col min="5896" max="5898" width="11.140625" style="36" customWidth="1"/>
    <col min="5899" max="5899" width="11.7109375" style="36" customWidth="1"/>
    <col min="5900" max="5900" width="12.140625" style="36" customWidth="1"/>
    <col min="5901" max="6030" width="11.140625" style="36" customWidth="1"/>
    <col min="6031" max="6144" width="11.140625" style="36"/>
    <col min="6145" max="6145" width="12.5703125" style="36" customWidth="1"/>
    <col min="6146" max="6146" width="13.85546875" style="36" customWidth="1"/>
    <col min="6147" max="6147" width="11.140625" style="36" customWidth="1"/>
    <col min="6148" max="6148" width="12.5703125" style="36" customWidth="1"/>
    <col min="6149" max="6149" width="11.5703125" style="36" customWidth="1"/>
    <col min="6150" max="6150" width="11.140625" style="36" customWidth="1"/>
    <col min="6151" max="6151" width="11.28515625" style="36" customWidth="1"/>
    <col min="6152" max="6154" width="11.140625" style="36" customWidth="1"/>
    <col min="6155" max="6155" width="11.7109375" style="36" customWidth="1"/>
    <col min="6156" max="6156" width="12.140625" style="36" customWidth="1"/>
    <col min="6157" max="6286" width="11.140625" style="36" customWidth="1"/>
    <col min="6287" max="6400" width="11.140625" style="36"/>
    <col min="6401" max="6401" width="12.5703125" style="36" customWidth="1"/>
    <col min="6402" max="6402" width="13.85546875" style="36" customWidth="1"/>
    <col min="6403" max="6403" width="11.140625" style="36" customWidth="1"/>
    <col min="6404" max="6404" width="12.5703125" style="36" customWidth="1"/>
    <col min="6405" max="6405" width="11.5703125" style="36" customWidth="1"/>
    <col min="6406" max="6406" width="11.140625" style="36" customWidth="1"/>
    <col min="6407" max="6407" width="11.28515625" style="36" customWidth="1"/>
    <col min="6408" max="6410" width="11.140625" style="36" customWidth="1"/>
    <col min="6411" max="6411" width="11.7109375" style="36" customWidth="1"/>
    <col min="6412" max="6412" width="12.140625" style="36" customWidth="1"/>
    <col min="6413" max="6542" width="11.140625" style="36" customWidth="1"/>
    <col min="6543" max="6656" width="11.140625" style="36"/>
    <col min="6657" max="6657" width="12.5703125" style="36" customWidth="1"/>
    <col min="6658" max="6658" width="13.85546875" style="36" customWidth="1"/>
    <col min="6659" max="6659" width="11.140625" style="36" customWidth="1"/>
    <col min="6660" max="6660" width="12.5703125" style="36" customWidth="1"/>
    <col min="6661" max="6661" width="11.5703125" style="36" customWidth="1"/>
    <col min="6662" max="6662" width="11.140625" style="36" customWidth="1"/>
    <col min="6663" max="6663" width="11.28515625" style="36" customWidth="1"/>
    <col min="6664" max="6666" width="11.140625" style="36" customWidth="1"/>
    <col min="6667" max="6667" width="11.7109375" style="36" customWidth="1"/>
    <col min="6668" max="6668" width="12.140625" style="36" customWidth="1"/>
    <col min="6669" max="6798" width="11.140625" style="36" customWidth="1"/>
    <col min="6799" max="6912" width="11.140625" style="36"/>
    <col min="6913" max="6913" width="12.5703125" style="36" customWidth="1"/>
    <col min="6914" max="6914" width="13.85546875" style="36" customWidth="1"/>
    <col min="6915" max="6915" width="11.140625" style="36" customWidth="1"/>
    <col min="6916" max="6916" width="12.5703125" style="36" customWidth="1"/>
    <col min="6917" max="6917" width="11.5703125" style="36" customWidth="1"/>
    <col min="6918" max="6918" width="11.140625" style="36" customWidth="1"/>
    <col min="6919" max="6919" width="11.28515625" style="36" customWidth="1"/>
    <col min="6920" max="6922" width="11.140625" style="36" customWidth="1"/>
    <col min="6923" max="6923" width="11.7109375" style="36" customWidth="1"/>
    <col min="6924" max="6924" width="12.140625" style="36" customWidth="1"/>
    <col min="6925" max="7054" width="11.140625" style="36" customWidth="1"/>
    <col min="7055" max="7168" width="11.140625" style="36"/>
    <col min="7169" max="7169" width="12.5703125" style="36" customWidth="1"/>
    <col min="7170" max="7170" width="13.85546875" style="36" customWidth="1"/>
    <col min="7171" max="7171" width="11.140625" style="36" customWidth="1"/>
    <col min="7172" max="7172" width="12.5703125" style="36" customWidth="1"/>
    <col min="7173" max="7173" width="11.5703125" style="36" customWidth="1"/>
    <col min="7174" max="7174" width="11.140625" style="36" customWidth="1"/>
    <col min="7175" max="7175" width="11.28515625" style="36" customWidth="1"/>
    <col min="7176" max="7178" width="11.140625" style="36" customWidth="1"/>
    <col min="7179" max="7179" width="11.7109375" style="36" customWidth="1"/>
    <col min="7180" max="7180" width="12.140625" style="36" customWidth="1"/>
    <col min="7181" max="7310" width="11.140625" style="36" customWidth="1"/>
    <col min="7311" max="7424" width="11.140625" style="36"/>
    <col min="7425" max="7425" width="12.5703125" style="36" customWidth="1"/>
    <col min="7426" max="7426" width="13.85546875" style="36" customWidth="1"/>
    <col min="7427" max="7427" width="11.140625" style="36" customWidth="1"/>
    <col min="7428" max="7428" width="12.5703125" style="36" customWidth="1"/>
    <col min="7429" max="7429" width="11.5703125" style="36" customWidth="1"/>
    <col min="7430" max="7430" width="11.140625" style="36" customWidth="1"/>
    <col min="7431" max="7431" width="11.28515625" style="36" customWidth="1"/>
    <col min="7432" max="7434" width="11.140625" style="36" customWidth="1"/>
    <col min="7435" max="7435" width="11.7109375" style="36" customWidth="1"/>
    <col min="7436" max="7436" width="12.140625" style="36" customWidth="1"/>
    <col min="7437" max="7566" width="11.140625" style="36" customWidth="1"/>
    <col min="7567" max="7680" width="11.140625" style="36"/>
    <col min="7681" max="7681" width="12.5703125" style="36" customWidth="1"/>
    <col min="7682" max="7682" width="13.85546875" style="36" customWidth="1"/>
    <col min="7683" max="7683" width="11.140625" style="36" customWidth="1"/>
    <col min="7684" max="7684" width="12.5703125" style="36" customWidth="1"/>
    <col min="7685" max="7685" width="11.5703125" style="36" customWidth="1"/>
    <col min="7686" max="7686" width="11.140625" style="36" customWidth="1"/>
    <col min="7687" max="7687" width="11.28515625" style="36" customWidth="1"/>
    <col min="7688" max="7690" width="11.140625" style="36" customWidth="1"/>
    <col min="7691" max="7691" width="11.7109375" style="36" customWidth="1"/>
    <col min="7692" max="7692" width="12.140625" style="36" customWidth="1"/>
    <col min="7693" max="7822" width="11.140625" style="36" customWidth="1"/>
    <col min="7823" max="7936" width="11.140625" style="36"/>
    <col min="7937" max="7937" width="12.5703125" style="36" customWidth="1"/>
    <col min="7938" max="7938" width="13.85546875" style="36" customWidth="1"/>
    <col min="7939" max="7939" width="11.140625" style="36" customWidth="1"/>
    <col min="7940" max="7940" width="12.5703125" style="36" customWidth="1"/>
    <col min="7941" max="7941" width="11.5703125" style="36" customWidth="1"/>
    <col min="7942" max="7942" width="11.140625" style="36" customWidth="1"/>
    <col min="7943" max="7943" width="11.28515625" style="36" customWidth="1"/>
    <col min="7944" max="7946" width="11.140625" style="36" customWidth="1"/>
    <col min="7947" max="7947" width="11.7109375" style="36" customWidth="1"/>
    <col min="7948" max="7948" width="12.140625" style="36" customWidth="1"/>
    <col min="7949" max="8078" width="11.140625" style="36" customWidth="1"/>
    <col min="8079" max="8192" width="11.140625" style="36"/>
    <col min="8193" max="8193" width="12.5703125" style="36" customWidth="1"/>
    <col min="8194" max="8194" width="13.85546875" style="36" customWidth="1"/>
    <col min="8195" max="8195" width="11.140625" style="36" customWidth="1"/>
    <col min="8196" max="8196" width="12.5703125" style="36" customWidth="1"/>
    <col min="8197" max="8197" width="11.5703125" style="36" customWidth="1"/>
    <col min="8198" max="8198" width="11.140625" style="36" customWidth="1"/>
    <col min="8199" max="8199" width="11.28515625" style="36" customWidth="1"/>
    <col min="8200" max="8202" width="11.140625" style="36" customWidth="1"/>
    <col min="8203" max="8203" width="11.7109375" style="36" customWidth="1"/>
    <col min="8204" max="8204" width="12.140625" style="36" customWidth="1"/>
    <col min="8205" max="8334" width="11.140625" style="36" customWidth="1"/>
    <col min="8335" max="8448" width="11.140625" style="36"/>
    <col min="8449" max="8449" width="12.5703125" style="36" customWidth="1"/>
    <col min="8450" max="8450" width="13.85546875" style="36" customWidth="1"/>
    <col min="8451" max="8451" width="11.140625" style="36" customWidth="1"/>
    <col min="8452" max="8452" width="12.5703125" style="36" customWidth="1"/>
    <col min="8453" max="8453" width="11.5703125" style="36" customWidth="1"/>
    <col min="8454" max="8454" width="11.140625" style="36" customWidth="1"/>
    <col min="8455" max="8455" width="11.28515625" style="36" customWidth="1"/>
    <col min="8456" max="8458" width="11.140625" style="36" customWidth="1"/>
    <col min="8459" max="8459" width="11.7109375" style="36" customWidth="1"/>
    <col min="8460" max="8460" width="12.140625" style="36" customWidth="1"/>
    <col min="8461" max="8590" width="11.140625" style="36" customWidth="1"/>
    <col min="8591" max="8704" width="11.140625" style="36"/>
    <col min="8705" max="8705" width="12.5703125" style="36" customWidth="1"/>
    <col min="8706" max="8706" width="13.85546875" style="36" customWidth="1"/>
    <col min="8707" max="8707" width="11.140625" style="36" customWidth="1"/>
    <col min="8708" max="8708" width="12.5703125" style="36" customWidth="1"/>
    <col min="8709" max="8709" width="11.5703125" style="36" customWidth="1"/>
    <col min="8710" max="8710" width="11.140625" style="36" customWidth="1"/>
    <col min="8711" max="8711" width="11.28515625" style="36" customWidth="1"/>
    <col min="8712" max="8714" width="11.140625" style="36" customWidth="1"/>
    <col min="8715" max="8715" width="11.7109375" style="36" customWidth="1"/>
    <col min="8716" max="8716" width="12.140625" style="36" customWidth="1"/>
    <col min="8717" max="8846" width="11.140625" style="36" customWidth="1"/>
    <col min="8847" max="8960" width="11.140625" style="36"/>
    <col min="8961" max="8961" width="12.5703125" style="36" customWidth="1"/>
    <col min="8962" max="8962" width="13.85546875" style="36" customWidth="1"/>
    <col min="8963" max="8963" width="11.140625" style="36" customWidth="1"/>
    <col min="8964" max="8964" width="12.5703125" style="36" customWidth="1"/>
    <col min="8965" max="8965" width="11.5703125" style="36" customWidth="1"/>
    <col min="8966" max="8966" width="11.140625" style="36" customWidth="1"/>
    <col min="8967" max="8967" width="11.28515625" style="36" customWidth="1"/>
    <col min="8968" max="8970" width="11.140625" style="36" customWidth="1"/>
    <col min="8971" max="8971" width="11.7109375" style="36" customWidth="1"/>
    <col min="8972" max="8972" width="12.140625" style="36" customWidth="1"/>
    <col min="8973" max="9102" width="11.140625" style="36" customWidth="1"/>
    <col min="9103" max="9216" width="11.140625" style="36"/>
    <col min="9217" max="9217" width="12.5703125" style="36" customWidth="1"/>
    <col min="9218" max="9218" width="13.85546875" style="36" customWidth="1"/>
    <col min="9219" max="9219" width="11.140625" style="36" customWidth="1"/>
    <col min="9220" max="9220" width="12.5703125" style="36" customWidth="1"/>
    <col min="9221" max="9221" width="11.5703125" style="36" customWidth="1"/>
    <col min="9222" max="9222" width="11.140625" style="36" customWidth="1"/>
    <col min="9223" max="9223" width="11.28515625" style="36" customWidth="1"/>
    <col min="9224" max="9226" width="11.140625" style="36" customWidth="1"/>
    <col min="9227" max="9227" width="11.7109375" style="36" customWidth="1"/>
    <col min="9228" max="9228" width="12.140625" style="36" customWidth="1"/>
    <col min="9229" max="9358" width="11.140625" style="36" customWidth="1"/>
    <col min="9359" max="9472" width="11.140625" style="36"/>
    <col min="9473" max="9473" width="12.5703125" style="36" customWidth="1"/>
    <col min="9474" max="9474" width="13.85546875" style="36" customWidth="1"/>
    <col min="9475" max="9475" width="11.140625" style="36" customWidth="1"/>
    <col min="9476" max="9476" width="12.5703125" style="36" customWidth="1"/>
    <col min="9477" max="9477" width="11.5703125" style="36" customWidth="1"/>
    <col min="9478" max="9478" width="11.140625" style="36" customWidth="1"/>
    <col min="9479" max="9479" width="11.28515625" style="36" customWidth="1"/>
    <col min="9480" max="9482" width="11.140625" style="36" customWidth="1"/>
    <col min="9483" max="9483" width="11.7109375" style="36" customWidth="1"/>
    <col min="9484" max="9484" width="12.140625" style="36" customWidth="1"/>
    <col min="9485" max="9614" width="11.140625" style="36" customWidth="1"/>
    <col min="9615" max="9728" width="11.140625" style="36"/>
    <col min="9729" max="9729" width="12.5703125" style="36" customWidth="1"/>
    <col min="9730" max="9730" width="13.85546875" style="36" customWidth="1"/>
    <col min="9731" max="9731" width="11.140625" style="36" customWidth="1"/>
    <col min="9732" max="9732" width="12.5703125" style="36" customWidth="1"/>
    <col min="9733" max="9733" width="11.5703125" style="36" customWidth="1"/>
    <col min="9734" max="9734" width="11.140625" style="36" customWidth="1"/>
    <col min="9735" max="9735" width="11.28515625" style="36" customWidth="1"/>
    <col min="9736" max="9738" width="11.140625" style="36" customWidth="1"/>
    <col min="9739" max="9739" width="11.7109375" style="36" customWidth="1"/>
    <col min="9740" max="9740" width="12.140625" style="36" customWidth="1"/>
    <col min="9741" max="9870" width="11.140625" style="36" customWidth="1"/>
    <col min="9871" max="9984" width="11.140625" style="36"/>
    <col min="9985" max="9985" width="12.5703125" style="36" customWidth="1"/>
    <col min="9986" max="9986" width="13.85546875" style="36" customWidth="1"/>
    <col min="9987" max="9987" width="11.140625" style="36" customWidth="1"/>
    <col min="9988" max="9988" width="12.5703125" style="36" customWidth="1"/>
    <col min="9989" max="9989" width="11.5703125" style="36" customWidth="1"/>
    <col min="9990" max="9990" width="11.140625" style="36" customWidth="1"/>
    <col min="9991" max="9991" width="11.28515625" style="36" customWidth="1"/>
    <col min="9992" max="9994" width="11.140625" style="36" customWidth="1"/>
    <col min="9995" max="9995" width="11.7109375" style="36" customWidth="1"/>
    <col min="9996" max="9996" width="12.140625" style="36" customWidth="1"/>
    <col min="9997" max="10126" width="11.140625" style="36" customWidth="1"/>
    <col min="10127" max="10240" width="11.140625" style="36"/>
    <col min="10241" max="10241" width="12.5703125" style="36" customWidth="1"/>
    <col min="10242" max="10242" width="13.85546875" style="36" customWidth="1"/>
    <col min="10243" max="10243" width="11.140625" style="36" customWidth="1"/>
    <col min="10244" max="10244" width="12.5703125" style="36" customWidth="1"/>
    <col min="10245" max="10245" width="11.5703125" style="36" customWidth="1"/>
    <col min="10246" max="10246" width="11.140625" style="36" customWidth="1"/>
    <col min="10247" max="10247" width="11.28515625" style="36" customWidth="1"/>
    <col min="10248" max="10250" width="11.140625" style="36" customWidth="1"/>
    <col min="10251" max="10251" width="11.7109375" style="36" customWidth="1"/>
    <col min="10252" max="10252" width="12.140625" style="36" customWidth="1"/>
    <col min="10253" max="10382" width="11.140625" style="36" customWidth="1"/>
    <col min="10383" max="10496" width="11.140625" style="36"/>
    <col min="10497" max="10497" width="12.5703125" style="36" customWidth="1"/>
    <col min="10498" max="10498" width="13.85546875" style="36" customWidth="1"/>
    <col min="10499" max="10499" width="11.140625" style="36" customWidth="1"/>
    <col min="10500" max="10500" width="12.5703125" style="36" customWidth="1"/>
    <col min="10501" max="10501" width="11.5703125" style="36" customWidth="1"/>
    <col min="10502" max="10502" width="11.140625" style="36" customWidth="1"/>
    <col min="10503" max="10503" width="11.28515625" style="36" customWidth="1"/>
    <col min="10504" max="10506" width="11.140625" style="36" customWidth="1"/>
    <col min="10507" max="10507" width="11.7109375" style="36" customWidth="1"/>
    <col min="10508" max="10508" width="12.140625" style="36" customWidth="1"/>
    <col min="10509" max="10638" width="11.140625" style="36" customWidth="1"/>
    <col min="10639" max="10752" width="11.140625" style="36"/>
    <col min="10753" max="10753" width="12.5703125" style="36" customWidth="1"/>
    <col min="10754" max="10754" width="13.85546875" style="36" customWidth="1"/>
    <col min="10755" max="10755" width="11.140625" style="36" customWidth="1"/>
    <col min="10756" max="10756" width="12.5703125" style="36" customWidth="1"/>
    <col min="10757" max="10757" width="11.5703125" style="36" customWidth="1"/>
    <col min="10758" max="10758" width="11.140625" style="36" customWidth="1"/>
    <col min="10759" max="10759" width="11.28515625" style="36" customWidth="1"/>
    <col min="10760" max="10762" width="11.140625" style="36" customWidth="1"/>
    <col min="10763" max="10763" width="11.7109375" style="36" customWidth="1"/>
    <col min="10764" max="10764" width="12.140625" style="36" customWidth="1"/>
    <col min="10765" max="10894" width="11.140625" style="36" customWidth="1"/>
    <col min="10895" max="11008" width="11.140625" style="36"/>
    <col min="11009" max="11009" width="12.5703125" style="36" customWidth="1"/>
    <col min="11010" max="11010" width="13.85546875" style="36" customWidth="1"/>
    <col min="11011" max="11011" width="11.140625" style="36" customWidth="1"/>
    <col min="11012" max="11012" width="12.5703125" style="36" customWidth="1"/>
    <col min="11013" max="11013" width="11.5703125" style="36" customWidth="1"/>
    <col min="11014" max="11014" width="11.140625" style="36" customWidth="1"/>
    <col min="11015" max="11015" width="11.28515625" style="36" customWidth="1"/>
    <col min="11016" max="11018" width="11.140625" style="36" customWidth="1"/>
    <col min="11019" max="11019" width="11.7109375" style="36" customWidth="1"/>
    <col min="11020" max="11020" width="12.140625" style="36" customWidth="1"/>
    <col min="11021" max="11150" width="11.140625" style="36" customWidth="1"/>
    <col min="11151" max="11264" width="11.140625" style="36"/>
    <col min="11265" max="11265" width="12.5703125" style="36" customWidth="1"/>
    <col min="11266" max="11266" width="13.85546875" style="36" customWidth="1"/>
    <col min="11267" max="11267" width="11.140625" style="36" customWidth="1"/>
    <col min="11268" max="11268" width="12.5703125" style="36" customWidth="1"/>
    <col min="11269" max="11269" width="11.5703125" style="36" customWidth="1"/>
    <col min="11270" max="11270" width="11.140625" style="36" customWidth="1"/>
    <col min="11271" max="11271" width="11.28515625" style="36" customWidth="1"/>
    <col min="11272" max="11274" width="11.140625" style="36" customWidth="1"/>
    <col min="11275" max="11275" width="11.7109375" style="36" customWidth="1"/>
    <col min="11276" max="11276" width="12.140625" style="36" customWidth="1"/>
    <col min="11277" max="11406" width="11.140625" style="36" customWidth="1"/>
    <col min="11407" max="11520" width="11.140625" style="36"/>
    <col min="11521" max="11521" width="12.5703125" style="36" customWidth="1"/>
    <col min="11522" max="11522" width="13.85546875" style="36" customWidth="1"/>
    <col min="11523" max="11523" width="11.140625" style="36" customWidth="1"/>
    <col min="11524" max="11524" width="12.5703125" style="36" customWidth="1"/>
    <col min="11525" max="11525" width="11.5703125" style="36" customWidth="1"/>
    <col min="11526" max="11526" width="11.140625" style="36" customWidth="1"/>
    <col min="11527" max="11527" width="11.28515625" style="36" customWidth="1"/>
    <col min="11528" max="11530" width="11.140625" style="36" customWidth="1"/>
    <col min="11531" max="11531" width="11.7109375" style="36" customWidth="1"/>
    <col min="11532" max="11532" width="12.140625" style="36" customWidth="1"/>
    <col min="11533" max="11662" width="11.140625" style="36" customWidth="1"/>
    <col min="11663" max="11776" width="11.140625" style="36"/>
    <col min="11777" max="11777" width="12.5703125" style="36" customWidth="1"/>
    <col min="11778" max="11778" width="13.85546875" style="36" customWidth="1"/>
    <col min="11779" max="11779" width="11.140625" style="36" customWidth="1"/>
    <col min="11780" max="11780" width="12.5703125" style="36" customWidth="1"/>
    <col min="11781" max="11781" width="11.5703125" style="36" customWidth="1"/>
    <col min="11782" max="11782" width="11.140625" style="36" customWidth="1"/>
    <col min="11783" max="11783" width="11.28515625" style="36" customWidth="1"/>
    <col min="11784" max="11786" width="11.140625" style="36" customWidth="1"/>
    <col min="11787" max="11787" width="11.7109375" style="36" customWidth="1"/>
    <col min="11788" max="11788" width="12.140625" style="36" customWidth="1"/>
    <col min="11789" max="11918" width="11.140625" style="36" customWidth="1"/>
    <col min="11919" max="12032" width="11.140625" style="36"/>
    <col min="12033" max="12033" width="12.5703125" style="36" customWidth="1"/>
    <col min="12034" max="12034" width="13.85546875" style="36" customWidth="1"/>
    <col min="12035" max="12035" width="11.140625" style="36" customWidth="1"/>
    <col min="12036" max="12036" width="12.5703125" style="36" customWidth="1"/>
    <col min="12037" max="12037" width="11.5703125" style="36" customWidth="1"/>
    <col min="12038" max="12038" width="11.140625" style="36" customWidth="1"/>
    <col min="12039" max="12039" width="11.28515625" style="36" customWidth="1"/>
    <col min="12040" max="12042" width="11.140625" style="36" customWidth="1"/>
    <col min="12043" max="12043" width="11.7109375" style="36" customWidth="1"/>
    <col min="12044" max="12044" width="12.140625" style="36" customWidth="1"/>
    <col min="12045" max="12174" width="11.140625" style="36" customWidth="1"/>
    <col min="12175" max="12288" width="11.140625" style="36"/>
    <col min="12289" max="12289" width="12.5703125" style="36" customWidth="1"/>
    <col min="12290" max="12290" width="13.85546875" style="36" customWidth="1"/>
    <col min="12291" max="12291" width="11.140625" style="36" customWidth="1"/>
    <col min="12292" max="12292" width="12.5703125" style="36" customWidth="1"/>
    <col min="12293" max="12293" width="11.5703125" style="36" customWidth="1"/>
    <col min="12294" max="12294" width="11.140625" style="36" customWidth="1"/>
    <col min="12295" max="12295" width="11.28515625" style="36" customWidth="1"/>
    <col min="12296" max="12298" width="11.140625" style="36" customWidth="1"/>
    <col min="12299" max="12299" width="11.7109375" style="36" customWidth="1"/>
    <col min="12300" max="12300" width="12.140625" style="36" customWidth="1"/>
    <col min="12301" max="12430" width="11.140625" style="36" customWidth="1"/>
    <col min="12431" max="12544" width="11.140625" style="36"/>
    <col min="12545" max="12545" width="12.5703125" style="36" customWidth="1"/>
    <col min="12546" max="12546" width="13.85546875" style="36" customWidth="1"/>
    <col min="12547" max="12547" width="11.140625" style="36" customWidth="1"/>
    <col min="12548" max="12548" width="12.5703125" style="36" customWidth="1"/>
    <col min="12549" max="12549" width="11.5703125" style="36" customWidth="1"/>
    <col min="12550" max="12550" width="11.140625" style="36" customWidth="1"/>
    <col min="12551" max="12551" width="11.28515625" style="36" customWidth="1"/>
    <col min="12552" max="12554" width="11.140625" style="36" customWidth="1"/>
    <col min="12555" max="12555" width="11.7109375" style="36" customWidth="1"/>
    <col min="12556" max="12556" width="12.140625" style="36" customWidth="1"/>
    <col min="12557" max="12686" width="11.140625" style="36" customWidth="1"/>
    <col min="12687" max="12800" width="11.140625" style="36"/>
    <col min="12801" max="12801" width="12.5703125" style="36" customWidth="1"/>
    <col min="12802" max="12802" width="13.85546875" style="36" customWidth="1"/>
    <col min="12803" max="12803" width="11.140625" style="36" customWidth="1"/>
    <col min="12804" max="12804" width="12.5703125" style="36" customWidth="1"/>
    <col min="12805" max="12805" width="11.5703125" style="36" customWidth="1"/>
    <col min="12806" max="12806" width="11.140625" style="36" customWidth="1"/>
    <col min="12807" max="12807" width="11.28515625" style="36" customWidth="1"/>
    <col min="12808" max="12810" width="11.140625" style="36" customWidth="1"/>
    <col min="12811" max="12811" width="11.7109375" style="36" customWidth="1"/>
    <col min="12812" max="12812" width="12.140625" style="36" customWidth="1"/>
    <col min="12813" max="12942" width="11.140625" style="36" customWidth="1"/>
    <col min="12943" max="13056" width="11.140625" style="36"/>
    <col min="13057" max="13057" width="12.5703125" style="36" customWidth="1"/>
    <col min="13058" max="13058" width="13.85546875" style="36" customWidth="1"/>
    <col min="13059" max="13059" width="11.140625" style="36" customWidth="1"/>
    <col min="13060" max="13060" width="12.5703125" style="36" customWidth="1"/>
    <col min="13061" max="13061" width="11.5703125" style="36" customWidth="1"/>
    <col min="13062" max="13062" width="11.140625" style="36" customWidth="1"/>
    <col min="13063" max="13063" width="11.28515625" style="36" customWidth="1"/>
    <col min="13064" max="13066" width="11.140625" style="36" customWidth="1"/>
    <col min="13067" max="13067" width="11.7109375" style="36" customWidth="1"/>
    <col min="13068" max="13068" width="12.140625" style="36" customWidth="1"/>
    <col min="13069" max="13198" width="11.140625" style="36" customWidth="1"/>
    <col min="13199" max="13312" width="11.140625" style="36"/>
    <col min="13313" max="13313" width="12.5703125" style="36" customWidth="1"/>
    <col min="13314" max="13314" width="13.85546875" style="36" customWidth="1"/>
    <col min="13315" max="13315" width="11.140625" style="36" customWidth="1"/>
    <col min="13316" max="13316" width="12.5703125" style="36" customWidth="1"/>
    <col min="13317" max="13317" width="11.5703125" style="36" customWidth="1"/>
    <col min="13318" max="13318" width="11.140625" style="36" customWidth="1"/>
    <col min="13319" max="13319" width="11.28515625" style="36" customWidth="1"/>
    <col min="13320" max="13322" width="11.140625" style="36" customWidth="1"/>
    <col min="13323" max="13323" width="11.7109375" style="36" customWidth="1"/>
    <col min="13324" max="13324" width="12.140625" style="36" customWidth="1"/>
    <col min="13325" max="13454" width="11.140625" style="36" customWidth="1"/>
    <col min="13455" max="13568" width="11.140625" style="36"/>
    <col min="13569" max="13569" width="12.5703125" style="36" customWidth="1"/>
    <col min="13570" max="13570" width="13.85546875" style="36" customWidth="1"/>
    <col min="13571" max="13571" width="11.140625" style="36" customWidth="1"/>
    <col min="13572" max="13572" width="12.5703125" style="36" customWidth="1"/>
    <col min="13573" max="13573" width="11.5703125" style="36" customWidth="1"/>
    <col min="13574" max="13574" width="11.140625" style="36" customWidth="1"/>
    <col min="13575" max="13575" width="11.28515625" style="36" customWidth="1"/>
    <col min="13576" max="13578" width="11.140625" style="36" customWidth="1"/>
    <col min="13579" max="13579" width="11.7109375" style="36" customWidth="1"/>
    <col min="13580" max="13580" width="12.140625" style="36" customWidth="1"/>
    <col min="13581" max="13710" width="11.140625" style="36" customWidth="1"/>
    <col min="13711" max="13824" width="11.140625" style="36"/>
    <col min="13825" max="13825" width="12.5703125" style="36" customWidth="1"/>
    <col min="13826" max="13826" width="13.85546875" style="36" customWidth="1"/>
    <col min="13827" max="13827" width="11.140625" style="36" customWidth="1"/>
    <col min="13828" max="13828" width="12.5703125" style="36" customWidth="1"/>
    <col min="13829" max="13829" width="11.5703125" style="36" customWidth="1"/>
    <col min="13830" max="13830" width="11.140625" style="36" customWidth="1"/>
    <col min="13831" max="13831" width="11.28515625" style="36" customWidth="1"/>
    <col min="13832" max="13834" width="11.140625" style="36" customWidth="1"/>
    <col min="13835" max="13835" width="11.7109375" style="36" customWidth="1"/>
    <col min="13836" max="13836" width="12.140625" style="36" customWidth="1"/>
    <col min="13837" max="13966" width="11.140625" style="36" customWidth="1"/>
    <col min="13967" max="14080" width="11.140625" style="36"/>
    <col min="14081" max="14081" width="12.5703125" style="36" customWidth="1"/>
    <col min="14082" max="14082" width="13.85546875" style="36" customWidth="1"/>
    <col min="14083" max="14083" width="11.140625" style="36" customWidth="1"/>
    <col min="14084" max="14084" width="12.5703125" style="36" customWidth="1"/>
    <col min="14085" max="14085" width="11.5703125" style="36" customWidth="1"/>
    <col min="14086" max="14086" width="11.140625" style="36" customWidth="1"/>
    <col min="14087" max="14087" width="11.28515625" style="36" customWidth="1"/>
    <col min="14088" max="14090" width="11.140625" style="36" customWidth="1"/>
    <col min="14091" max="14091" width="11.7109375" style="36" customWidth="1"/>
    <col min="14092" max="14092" width="12.140625" style="36" customWidth="1"/>
    <col min="14093" max="14222" width="11.140625" style="36" customWidth="1"/>
    <col min="14223" max="14336" width="11.140625" style="36"/>
    <col min="14337" max="14337" width="12.5703125" style="36" customWidth="1"/>
    <col min="14338" max="14338" width="13.85546875" style="36" customWidth="1"/>
    <col min="14339" max="14339" width="11.140625" style="36" customWidth="1"/>
    <col min="14340" max="14340" width="12.5703125" style="36" customWidth="1"/>
    <col min="14341" max="14341" width="11.5703125" style="36" customWidth="1"/>
    <col min="14342" max="14342" width="11.140625" style="36" customWidth="1"/>
    <col min="14343" max="14343" width="11.28515625" style="36" customWidth="1"/>
    <col min="14344" max="14346" width="11.140625" style="36" customWidth="1"/>
    <col min="14347" max="14347" width="11.7109375" style="36" customWidth="1"/>
    <col min="14348" max="14348" width="12.140625" style="36" customWidth="1"/>
    <col min="14349" max="14478" width="11.140625" style="36" customWidth="1"/>
    <col min="14479" max="14592" width="11.140625" style="36"/>
    <col min="14593" max="14593" width="12.5703125" style="36" customWidth="1"/>
    <col min="14594" max="14594" width="13.85546875" style="36" customWidth="1"/>
    <col min="14595" max="14595" width="11.140625" style="36" customWidth="1"/>
    <col min="14596" max="14596" width="12.5703125" style="36" customWidth="1"/>
    <col min="14597" max="14597" width="11.5703125" style="36" customWidth="1"/>
    <col min="14598" max="14598" width="11.140625" style="36" customWidth="1"/>
    <col min="14599" max="14599" width="11.28515625" style="36" customWidth="1"/>
    <col min="14600" max="14602" width="11.140625" style="36" customWidth="1"/>
    <col min="14603" max="14603" width="11.7109375" style="36" customWidth="1"/>
    <col min="14604" max="14604" width="12.140625" style="36" customWidth="1"/>
    <col min="14605" max="14734" width="11.140625" style="36" customWidth="1"/>
    <col min="14735" max="14848" width="11.140625" style="36"/>
    <col min="14849" max="14849" width="12.5703125" style="36" customWidth="1"/>
    <col min="14850" max="14850" width="13.85546875" style="36" customWidth="1"/>
    <col min="14851" max="14851" width="11.140625" style="36" customWidth="1"/>
    <col min="14852" max="14852" width="12.5703125" style="36" customWidth="1"/>
    <col min="14853" max="14853" width="11.5703125" style="36" customWidth="1"/>
    <col min="14854" max="14854" width="11.140625" style="36" customWidth="1"/>
    <col min="14855" max="14855" width="11.28515625" style="36" customWidth="1"/>
    <col min="14856" max="14858" width="11.140625" style="36" customWidth="1"/>
    <col min="14859" max="14859" width="11.7109375" style="36" customWidth="1"/>
    <col min="14860" max="14860" width="12.140625" style="36" customWidth="1"/>
    <col min="14861" max="14990" width="11.140625" style="36" customWidth="1"/>
    <col min="14991" max="15104" width="11.140625" style="36"/>
    <col min="15105" max="15105" width="12.5703125" style="36" customWidth="1"/>
    <col min="15106" max="15106" width="13.85546875" style="36" customWidth="1"/>
    <col min="15107" max="15107" width="11.140625" style="36" customWidth="1"/>
    <col min="15108" max="15108" width="12.5703125" style="36" customWidth="1"/>
    <col min="15109" max="15109" width="11.5703125" style="36" customWidth="1"/>
    <col min="15110" max="15110" width="11.140625" style="36" customWidth="1"/>
    <col min="15111" max="15111" width="11.28515625" style="36" customWidth="1"/>
    <col min="15112" max="15114" width="11.140625" style="36" customWidth="1"/>
    <col min="15115" max="15115" width="11.7109375" style="36" customWidth="1"/>
    <col min="15116" max="15116" width="12.140625" style="36" customWidth="1"/>
    <col min="15117" max="15246" width="11.140625" style="36" customWidth="1"/>
    <col min="15247" max="15360" width="11.140625" style="36"/>
    <col min="15361" max="15361" width="12.5703125" style="36" customWidth="1"/>
    <col min="15362" max="15362" width="13.85546875" style="36" customWidth="1"/>
    <col min="15363" max="15363" width="11.140625" style="36" customWidth="1"/>
    <col min="15364" max="15364" width="12.5703125" style="36" customWidth="1"/>
    <col min="15365" max="15365" width="11.5703125" style="36" customWidth="1"/>
    <col min="15366" max="15366" width="11.140625" style="36" customWidth="1"/>
    <col min="15367" max="15367" width="11.28515625" style="36" customWidth="1"/>
    <col min="15368" max="15370" width="11.140625" style="36" customWidth="1"/>
    <col min="15371" max="15371" width="11.7109375" style="36" customWidth="1"/>
    <col min="15372" max="15372" width="12.140625" style="36" customWidth="1"/>
    <col min="15373" max="15502" width="11.140625" style="36" customWidth="1"/>
    <col min="15503" max="15616" width="11.140625" style="36"/>
    <col min="15617" max="15617" width="12.5703125" style="36" customWidth="1"/>
    <col min="15618" max="15618" width="13.85546875" style="36" customWidth="1"/>
    <col min="15619" max="15619" width="11.140625" style="36" customWidth="1"/>
    <col min="15620" max="15620" width="12.5703125" style="36" customWidth="1"/>
    <col min="15621" max="15621" width="11.5703125" style="36" customWidth="1"/>
    <col min="15622" max="15622" width="11.140625" style="36" customWidth="1"/>
    <col min="15623" max="15623" width="11.28515625" style="36" customWidth="1"/>
    <col min="15624" max="15626" width="11.140625" style="36" customWidth="1"/>
    <col min="15627" max="15627" width="11.7109375" style="36" customWidth="1"/>
    <col min="15628" max="15628" width="12.140625" style="36" customWidth="1"/>
    <col min="15629" max="15758" width="11.140625" style="36" customWidth="1"/>
    <col min="15759" max="15872" width="11.140625" style="36"/>
    <col min="15873" max="15873" width="12.5703125" style="36" customWidth="1"/>
    <col min="15874" max="15874" width="13.85546875" style="36" customWidth="1"/>
    <col min="15875" max="15875" width="11.140625" style="36" customWidth="1"/>
    <col min="15876" max="15876" width="12.5703125" style="36" customWidth="1"/>
    <col min="15877" max="15877" width="11.5703125" style="36" customWidth="1"/>
    <col min="15878" max="15878" width="11.140625" style="36" customWidth="1"/>
    <col min="15879" max="15879" width="11.28515625" style="36" customWidth="1"/>
    <col min="15880" max="15882" width="11.140625" style="36" customWidth="1"/>
    <col min="15883" max="15883" width="11.7109375" style="36" customWidth="1"/>
    <col min="15884" max="15884" width="12.140625" style="36" customWidth="1"/>
    <col min="15885" max="16014" width="11.140625" style="36" customWidth="1"/>
    <col min="16015" max="16128" width="11.140625" style="36"/>
    <col min="16129" max="16129" width="12.5703125" style="36" customWidth="1"/>
    <col min="16130" max="16130" width="13.85546875" style="36" customWidth="1"/>
    <col min="16131" max="16131" width="11.140625" style="36" customWidth="1"/>
    <col min="16132" max="16132" width="12.5703125" style="36" customWidth="1"/>
    <col min="16133" max="16133" width="11.5703125" style="36" customWidth="1"/>
    <col min="16134" max="16134" width="11.140625" style="36" customWidth="1"/>
    <col min="16135" max="16135" width="11.28515625" style="36" customWidth="1"/>
    <col min="16136" max="16138" width="11.140625" style="36" customWidth="1"/>
    <col min="16139" max="16139" width="11.7109375" style="36" customWidth="1"/>
    <col min="16140" max="16140" width="12.140625" style="36" customWidth="1"/>
    <col min="16141" max="16270" width="11.140625" style="36" customWidth="1"/>
    <col min="16271" max="16384" width="11.140625" style="36"/>
  </cols>
  <sheetData>
    <row r="1" spans="1:141" ht="18.399999999999999" customHeight="1" thickTop="1">
      <c r="A1" s="479" t="s">
        <v>1814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</row>
    <row r="2" spans="1:141" ht="18.399999999999999" customHeight="1">
      <c r="A2" s="480" t="s">
        <v>2353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41" ht="18.399999999999999" customHeight="1">
      <c r="A3" s="478" t="s">
        <v>2354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</row>
    <row r="4" spans="1:141" ht="18.399999999999999" customHeight="1">
      <c r="A4" s="478" t="s">
        <v>2376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</row>
    <row r="5" spans="1:141" ht="18.399999999999999" customHeight="1">
      <c r="A5" s="478" t="s">
        <v>2355</v>
      </c>
      <c r="B5" s="478"/>
      <c r="C5" s="478"/>
      <c r="D5" s="478"/>
      <c r="E5" s="478"/>
      <c r="F5" s="478"/>
      <c r="G5" s="478"/>
      <c r="H5" s="478"/>
      <c r="I5" s="478"/>
      <c r="J5" s="478"/>
      <c r="K5" s="478"/>
      <c r="L5" s="478"/>
    </row>
    <row r="6" spans="1:141" ht="18.399999999999999" customHeight="1">
      <c r="A6" s="478" t="s">
        <v>2356</v>
      </c>
      <c r="B6" s="478"/>
      <c r="C6" s="478"/>
      <c r="D6" s="478"/>
      <c r="E6" s="478"/>
      <c r="F6" s="478"/>
      <c r="G6" s="478"/>
      <c r="H6" s="478"/>
      <c r="I6" s="478"/>
      <c r="J6" s="478"/>
      <c r="K6" s="478"/>
      <c r="L6" s="478"/>
    </row>
    <row r="7" spans="1:141" s="34" customFormat="1" ht="18.399999999999999" customHeight="1">
      <c r="A7" s="478" t="s">
        <v>2357</v>
      </c>
      <c r="B7" s="478"/>
      <c r="C7" s="478"/>
      <c r="D7" s="478"/>
      <c r="E7" s="478"/>
      <c r="F7" s="478"/>
      <c r="G7" s="478"/>
      <c r="H7" s="478"/>
      <c r="I7" s="478"/>
      <c r="J7" s="478"/>
      <c r="K7" s="478"/>
      <c r="L7" s="478"/>
    </row>
    <row r="8" spans="1:141" s="34" customFormat="1" ht="18.399999999999999" customHeight="1">
      <c r="A8" s="478" t="s">
        <v>2358</v>
      </c>
      <c r="B8" s="478"/>
      <c r="C8" s="478"/>
      <c r="D8" s="478"/>
      <c r="E8" s="478"/>
      <c r="F8" s="478"/>
      <c r="G8" s="478"/>
      <c r="H8" s="478"/>
      <c r="I8" s="478"/>
      <c r="J8" s="478"/>
      <c r="K8" s="478"/>
      <c r="L8" s="478"/>
    </row>
    <row r="9" spans="1:141" s="34" customFormat="1" ht="18.399999999999999" customHeight="1">
      <c r="A9" s="478" t="s">
        <v>2359</v>
      </c>
      <c r="B9" s="478"/>
      <c r="C9" s="478"/>
      <c r="D9" s="478"/>
      <c r="E9" s="478"/>
      <c r="F9" s="478"/>
      <c r="G9" s="478"/>
      <c r="H9" s="478"/>
      <c r="I9" s="478"/>
      <c r="J9" s="478"/>
      <c r="K9" s="478"/>
      <c r="L9" s="478"/>
    </row>
    <row r="10" spans="1:141" s="34" customFormat="1" ht="18.95" customHeight="1">
      <c r="A10" s="483" t="s">
        <v>1815</v>
      </c>
      <c r="B10" s="483"/>
      <c r="C10" s="483"/>
      <c r="D10" s="483"/>
      <c r="E10" s="483"/>
      <c r="F10" s="483"/>
      <c r="G10" s="483"/>
      <c r="H10" s="483"/>
      <c r="I10" s="483"/>
      <c r="J10" s="483"/>
      <c r="K10" s="483"/>
      <c r="L10" s="483"/>
    </row>
    <row r="11" spans="1:141" s="34" customFormat="1" ht="22.35" customHeight="1">
      <c r="A11" s="37"/>
      <c r="B11" s="38"/>
      <c r="C11" s="484" t="s">
        <v>1661</v>
      </c>
      <c r="D11" s="484"/>
      <c r="E11" s="484"/>
      <c r="F11" s="484"/>
      <c r="G11" s="484"/>
      <c r="H11" s="485" t="s">
        <v>1692</v>
      </c>
      <c r="I11" s="485"/>
      <c r="J11" s="485"/>
      <c r="K11" s="485"/>
      <c r="L11" s="485"/>
    </row>
    <row r="12" spans="1:141" s="35" customFormat="1" ht="18.399999999999999" customHeight="1">
      <c r="A12" s="39" t="s">
        <v>1693</v>
      </c>
      <c r="B12" s="40"/>
      <c r="C12" s="41" t="s">
        <v>1661</v>
      </c>
      <c r="D12" s="42" t="s">
        <v>1694</v>
      </c>
      <c r="E12" s="481" t="s">
        <v>1695</v>
      </c>
      <c r="F12" s="481"/>
      <c r="G12" s="481"/>
      <c r="H12" s="43" t="s">
        <v>1661</v>
      </c>
      <c r="I12" s="42" t="s">
        <v>1694</v>
      </c>
      <c r="J12" s="482" t="s">
        <v>1695</v>
      </c>
      <c r="K12" s="482"/>
      <c r="L12" s="482"/>
    </row>
    <row r="13" spans="1:141" s="35" customFormat="1" ht="18.399999999999999" customHeight="1">
      <c r="A13" s="44"/>
      <c r="B13" s="45"/>
      <c r="C13" s="46" t="s">
        <v>1665</v>
      </c>
      <c r="D13" s="47" t="s">
        <v>1666</v>
      </c>
      <c r="E13" s="48" t="s">
        <v>1667</v>
      </c>
      <c r="F13" s="49" t="s">
        <v>1668</v>
      </c>
      <c r="G13" s="48" t="s">
        <v>1669</v>
      </c>
      <c r="H13" s="46" t="s">
        <v>1665</v>
      </c>
      <c r="I13" s="47" t="s">
        <v>1666</v>
      </c>
      <c r="J13" s="48" t="s">
        <v>1667</v>
      </c>
      <c r="K13" s="49" t="s">
        <v>1668</v>
      </c>
      <c r="L13" s="50" t="s">
        <v>1669</v>
      </c>
    </row>
    <row r="14" spans="1:141" s="34" customFormat="1" ht="18.399999999999999" customHeight="1">
      <c r="A14" s="51" t="s">
        <v>1696</v>
      </c>
      <c r="C14" s="52"/>
      <c r="D14" s="53"/>
      <c r="E14" s="54"/>
      <c r="F14" s="54"/>
      <c r="G14" s="54"/>
      <c r="H14" s="55"/>
      <c r="I14" s="56"/>
      <c r="J14" s="54"/>
      <c r="K14" s="54"/>
      <c r="L14" s="57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</row>
    <row r="15" spans="1:141" s="34" customFormat="1" ht="18.399999999999999" customHeight="1">
      <c r="A15" s="58" t="s">
        <v>1697</v>
      </c>
      <c r="C15" s="59">
        <v>8</v>
      </c>
      <c r="D15" s="60">
        <v>73.099999999999994</v>
      </c>
      <c r="E15" s="59">
        <v>64</v>
      </c>
      <c r="F15" s="59">
        <v>25</v>
      </c>
      <c r="G15" s="59">
        <v>89</v>
      </c>
      <c r="H15" s="61">
        <v>2.91</v>
      </c>
      <c r="I15" s="61">
        <v>0.53</v>
      </c>
      <c r="J15" s="61">
        <v>0.72</v>
      </c>
      <c r="K15" s="61">
        <v>0.28000000000000003</v>
      </c>
      <c r="L15" s="62">
        <v>1</v>
      </c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</row>
    <row r="16" spans="1:141" s="34" customFormat="1" ht="18.399999999999999" customHeight="1">
      <c r="A16" s="58" t="s">
        <v>1698</v>
      </c>
      <c r="C16" s="54">
        <v>78</v>
      </c>
      <c r="D16" s="53">
        <v>3273.38</v>
      </c>
      <c r="E16" s="63">
        <v>1315</v>
      </c>
      <c r="F16" s="63">
        <v>892</v>
      </c>
      <c r="G16" s="63">
        <v>2207</v>
      </c>
      <c r="H16" s="61">
        <v>28.36</v>
      </c>
      <c r="I16" s="61">
        <v>23.86</v>
      </c>
      <c r="J16" s="61">
        <v>14.85</v>
      </c>
      <c r="K16" s="61">
        <v>10.07</v>
      </c>
      <c r="L16" s="62">
        <v>24.92</v>
      </c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</row>
    <row r="17" spans="1:141" s="34" customFormat="1" ht="18.399999999999999" customHeight="1">
      <c r="A17" s="51" t="s">
        <v>1699</v>
      </c>
      <c r="C17" s="64">
        <v>86</v>
      </c>
      <c r="D17" s="65">
        <v>3346.48</v>
      </c>
      <c r="E17" s="66">
        <v>1379</v>
      </c>
      <c r="F17" s="66">
        <v>917</v>
      </c>
      <c r="G17" s="66">
        <v>2296</v>
      </c>
      <c r="H17" s="67">
        <v>31.27</v>
      </c>
      <c r="I17" s="67">
        <v>24.39</v>
      </c>
      <c r="J17" s="67">
        <v>15.57</v>
      </c>
      <c r="K17" s="67">
        <v>10.35</v>
      </c>
      <c r="L17" s="68">
        <v>25.92</v>
      </c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</row>
    <row r="18" spans="1:141" s="34" customFormat="1" ht="18.399999999999999" customHeight="1">
      <c r="A18" s="51" t="s">
        <v>1700</v>
      </c>
      <c r="C18" s="69"/>
      <c r="D18" s="61"/>
      <c r="E18" s="69"/>
      <c r="F18" s="69"/>
      <c r="G18" s="69"/>
      <c r="H18" s="70"/>
      <c r="I18" s="61"/>
      <c r="J18" s="61"/>
      <c r="K18" s="61"/>
      <c r="L18" s="62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</row>
    <row r="19" spans="1:141" s="34" customFormat="1" ht="18.399999999999999" customHeight="1">
      <c r="A19" s="58" t="s">
        <v>1701</v>
      </c>
      <c r="C19" s="54">
        <v>62</v>
      </c>
      <c r="D19" s="53">
        <v>6243.56</v>
      </c>
      <c r="E19" s="63">
        <v>1954</v>
      </c>
      <c r="F19" s="63">
        <v>2033</v>
      </c>
      <c r="G19" s="63">
        <v>3987</v>
      </c>
      <c r="H19" s="61">
        <v>22.55</v>
      </c>
      <c r="I19" s="61">
        <v>45.51</v>
      </c>
      <c r="J19" s="61">
        <v>22.06</v>
      </c>
      <c r="K19" s="61">
        <v>22.96</v>
      </c>
      <c r="L19" s="62">
        <v>45.02</v>
      </c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</row>
    <row r="20" spans="1:141" s="34" customFormat="1" ht="18.399999999999999" customHeight="1">
      <c r="A20" s="58" t="s">
        <v>1702</v>
      </c>
      <c r="C20" s="54">
        <v>36</v>
      </c>
      <c r="D20" s="53">
        <v>1924.61</v>
      </c>
      <c r="E20" s="63">
        <v>550</v>
      </c>
      <c r="F20" s="63">
        <v>243</v>
      </c>
      <c r="G20" s="63">
        <v>793</v>
      </c>
      <c r="H20" s="61">
        <v>13.09</v>
      </c>
      <c r="I20" s="61">
        <v>14.03</v>
      </c>
      <c r="J20" s="61">
        <v>6.21</v>
      </c>
      <c r="K20" s="61">
        <v>2.74</v>
      </c>
      <c r="L20" s="62">
        <v>8.9499999999999993</v>
      </c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</row>
    <row r="21" spans="1:141" s="34" customFormat="1" ht="18.399999999999999" customHeight="1">
      <c r="A21" s="58" t="s">
        <v>1703</v>
      </c>
      <c r="C21" s="54">
        <v>31</v>
      </c>
      <c r="D21" s="53">
        <v>1097.8750000000002</v>
      </c>
      <c r="E21" s="63">
        <v>419</v>
      </c>
      <c r="F21" s="63">
        <v>298</v>
      </c>
      <c r="G21" s="63">
        <v>717</v>
      </c>
      <c r="H21" s="61">
        <v>11.27</v>
      </c>
      <c r="I21" s="61">
        <v>8</v>
      </c>
      <c r="J21" s="61">
        <v>4.7312556458897923</v>
      </c>
      <c r="K21" s="61">
        <v>3.37</v>
      </c>
      <c r="L21" s="62">
        <v>8.1</v>
      </c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</row>
    <row r="22" spans="1:141" s="34" customFormat="1" ht="18.399999999999999" customHeight="1">
      <c r="A22" s="58" t="s">
        <v>1704</v>
      </c>
      <c r="C22" s="54">
        <v>30</v>
      </c>
      <c r="D22" s="53">
        <v>437.63</v>
      </c>
      <c r="E22" s="63">
        <v>280</v>
      </c>
      <c r="F22" s="63">
        <v>189</v>
      </c>
      <c r="G22" s="63">
        <v>469</v>
      </c>
      <c r="H22" s="71">
        <v>10.91</v>
      </c>
      <c r="I22" s="61">
        <v>3.19</v>
      </c>
      <c r="J22" s="61">
        <v>3.17</v>
      </c>
      <c r="K22" s="61">
        <v>2.13</v>
      </c>
      <c r="L22" s="62">
        <v>5.3</v>
      </c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</row>
    <row r="23" spans="1:141" s="34" customFormat="1" ht="18.399999999999999" customHeight="1">
      <c r="A23" s="58" t="s">
        <v>1705</v>
      </c>
      <c r="C23" s="72">
        <v>30</v>
      </c>
      <c r="D23" s="61">
        <v>669.68</v>
      </c>
      <c r="E23" s="73">
        <v>392</v>
      </c>
      <c r="F23" s="73">
        <v>202</v>
      </c>
      <c r="G23" s="73">
        <v>594</v>
      </c>
      <c r="H23" s="71">
        <v>10.91</v>
      </c>
      <c r="I23" s="61">
        <v>4.88</v>
      </c>
      <c r="J23" s="61">
        <v>4.43</v>
      </c>
      <c r="K23" s="61">
        <v>2.2799999999999998</v>
      </c>
      <c r="L23" s="62">
        <v>6.71</v>
      </c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</row>
    <row r="24" spans="1:141" s="34" customFormat="1" ht="18.399999999999999" customHeight="1">
      <c r="A24" s="51" t="s">
        <v>1706</v>
      </c>
      <c r="C24" s="74">
        <v>189</v>
      </c>
      <c r="D24" s="75">
        <v>10373.36</v>
      </c>
      <c r="E24" s="76">
        <v>3595</v>
      </c>
      <c r="F24" s="76">
        <v>2965</v>
      </c>
      <c r="G24" s="76">
        <v>6560</v>
      </c>
      <c r="H24" s="77">
        <v>68.73</v>
      </c>
      <c r="I24" s="78">
        <v>75.61</v>
      </c>
      <c r="J24" s="78">
        <v>40.6</v>
      </c>
      <c r="K24" s="78">
        <v>33.479999999999997</v>
      </c>
      <c r="L24" s="68">
        <v>74.08</v>
      </c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</row>
    <row r="25" spans="1:141" s="40" customFormat="1" ht="18.399999999999999" customHeight="1">
      <c r="A25" s="79" t="s">
        <v>1707</v>
      </c>
      <c r="B25" s="80"/>
      <c r="C25" s="81">
        <v>275</v>
      </c>
      <c r="D25" s="82">
        <v>13719.839102</v>
      </c>
      <c r="E25" s="83">
        <v>4974</v>
      </c>
      <c r="F25" s="83">
        <v>3882</v>
      </c>
      <c r="G25" s="83">
        <v>8856</v>
      </c>
      <c r="H25" s="84">
        <v>100</v>
      </c>
      <c r="I25" s="84">
        <v>100</v>
      </c>
      <c r="J25" s="84">
        <v>56.17</v>
      </c>
      <c r="K25" s="84">
        <v>43.834688346883475</v>
      </c>
      <c r="L25" s="85">
        <v>100</v>
      </c>
    </row>
    <row r="26" spans="1:141" ht="18.399999999999999" customHeight="1"/>
    <row r="27" spans="1:141" ht="18.399999999999999" customHeight="1">
      <c r="J27" s="86"/>
      <c r="K27" s="86"/>
      <c r="L27" s="86"/>
    </row>
    <row r="28" spans="1:141" ht="18.399999999999999" customHeight="1">
      <c r="J28" s="86"/>
      <c r="K28" s="86"/>
      <c r="L28" s="86"/>
    </row>
    <row r="29" spans="1:141" ht="18.399999999999999" customHeight="1">
      <c r="J29" s="86"/>
      <c r="K29" s="86"/>
      <c r="L29" s="86"/>
    </row>
    <row r="30" spans="1:141" ht="18.399999999999999" customHeight="1">
      <c r="J30" s="86"/>
      <c r="K30" s="86"/>
      <c r="L30" s="86"/>
    </row>
    <row r="31" spans="1:141" ht="18.399999999999999" customHeight="1">
      <c r="J31" s="86"/>
      <c r="K31" s="86"/>
      <c r="L31" s="86"/>
    </row>
    <row r="32" spans="1:141" ht="18.399999999999999" customHeight="1">
      <c r="C32" s="40"/>
      <c r="D32" s="40"/>
      <c r="E32" s="40"/>
      <c r="F32" s="40"/>
      <c r="G32" s="40"/>
      <c r="H32" s="40"/>
      <c r="I32" s="40"/>
      <c r="J32" s="86"/>
      <c r="K32" s="86"/>
      <c r="L32" s="86"/>
    </row>
    <row r="33" spans="10:12" ht="18.399999999999999" customHeight="1">
      <c r="J33" s="86"/>
      <c r="K33" s="86"/>
      <c r="L33" s="86"/>
    </row>
    <row r="34" spans="10:12" ht="18.399999999999999" customHeight="1">
      <c r="J34" s="86"/>
      <c r="K34" s="86"/>
      <c r="L34" s="86"/>
    </row>
    <row r="35" spans="10:12" ht="18.399999999999999" customHeight="1">
      <c r="J35" s="86"/>
      <c r="K35" s="86"/>
      <c r="L35" s="86"/>
    </row>
    <row r="36" spans="10:12" ht="18.399999999999999" customHeight="1">
      <c r="J36" s="86"/>
      <c r="K36" s="86"/>
      <c r="L36" s="86"/>
    </row>
    <row r="37" spans="10:12" ht="18.399999999999999" customHeight="1">
      <c r="J37" s="86"/>
      <c r="K37" s="86"/>
      <c r="L37" s="86"/>
    </row>
  </sheetData>
  <mergeCells count="14">
    <mergeCell ref="E12:G12"/>
    <mergeCell ref="J12:L12"/>
    <mergeCell ref="A7:L7"/>
    <mergeCell ref="A8:L8"/>
    <mergeCell ref="A9:L9"/>
    <mergeCell ref="A10:L10"/>
    <mergeCell ref="C11:G11"/>
    <mergeCell ref="H11:L11"/>
    <mergeCell ref="A6:L6"/>
    <mergeCell ref="A1:L1"/>
    <mergeCell ref="A2:L2"/>
    <mergeCell ref="A3:L3"/>
    <mergeCell ref="A4:L4"/>
    <mergeCell ref="A5:L5"/>
  </mergeCells>
  <pageMargins left="0.24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6"/>
  <sheetViews>
    <sheetView workbookViewId="0"/>
  </sheetViews>
  <sheetFormatPr defaultColWidth="6.140625" defaultRowHeight="20.100000000000001" customHeight="1"/>
  <cols>
    <col min="1" max="1" width="23" style="58" customWidth="1"/>
    <col min="2" max="2" width="7.7109375" style="34" customWidth="1"/>
    <col min="3" max="3" width="8.140625" style="34" customWidth="1"/>
    <col min="4" max="4" width="5.42578125" style="34" customWidth="1"/>
    <col min="5" max="5" width="5.85546875" style="34" customWidth="1"/>
    <col min="6" max="6" width="6.42578125" style="34" customWidth="1"/>
    <col min="7" max="7" width="6" style="34" customWidth="1"/>
    <col min="8" max="8" width="10.5703125" style="34" customWidth="1"/>
    <col min="9" max="9" width="7.7109375" style="34" customWidth="1"/>
    <col min="10" max="10" width="7.42578125" style="34" customWidth="1"/>
    <col min="11" max="11" width="8" style="34" customWidth="1"/>
    <col min="12" max="12" width="6.7109375" style="34" customWidth="1"/>
    <col min="13" max="13" width="13.28515625" style="34" customWidth="1"/>
    <col min="14" max="14" width="8.5703125" style="34" customWidth="1"/>
    <col min="15" max="15" width="8.140625" style="34" customWidth="1"/>
    <col min="16" max="16" width="9.42578125" style="34" customWidth="1"/>
    <col min="17" max="102" width="6.5703125" style="34" customWidth="1"/>
    <col min="103" max="172" width="6.140625" style="35"/>
    <col min="173" max="256" width="6.140625" style="36"/>
    <col min="257" max="257" width="22.28515625" style="36" customWidth="1"/>
    <col min="258" max="258" width="7.7109375" style="36" customWidth="1"/>
    <col min="259" max="259" width="8.140625" style="36" customWidth="1"/>
    <col min="260" max="260" width="5.42578125" style="36" customWidth="1"/>
    <col min="261" max="261" width="5.85546875" style="36" customWidth="1"/>
    <col min="262" max="262" width="6.42578125" style="36" customWidth="1"/>
    <col min="263" max="263" width="6" style="36" customWidth="1"/>
    <col min="264" max="264" width="10.5703125" style="36" customWidth="1"/>
    <col min="265" max="265" width="7.7109375" style="36" customWidth="1"/>
    <col min="266" max="266" width="7.42578125" style="36" customWidth="1"/>
    <col min="267" max="267" width="8" style="36" customWidth="1"/>
    <col min="268" max="268" width="6.7109375" style="36" customWidth="1"/>
    <col min="269" max="269" width="13.28515625" style="36" customWidth="1"/>
    <col min="270" max="270" width="8.5703125" style="36" customWidth="1"/>
    <col min="271" max="271" width="8.140625" style="36" customWidth="1"/>
    <col min="272" max="272" width="9.42578125" style="36" customWidth="1"/>
    <col min="273" max="358" width="6.5703125" style="36" customWidth="1"/>
    <col min="359" max="512" width="6.140625" style="36"/>
    <col min="513" max="513" width="22.28515625" style="36" customWidth="1"/>
    <col min="514" max="514" width="7.7109375" style="36" customWidth="1"/>
    <col min="515" max="515" width="8.140625" style="36" customWidth="1"/>
    <col min="516" max="516" width="5.42578125" style="36" customWidth="1"/>
    <col min="517" max="517" width="5.85546875" style="36" customWidth="1"/>
    <col min="518" max="518" width="6.42578125" style="36" customWidth="1"/>
    <col min="519" max="519" width="6" style="36" customWidth="1"/>
    <col min="520" max="520" width="10.5703125" style="36" customWidth="1"/>
    <col min="521" max="521" width="7.7109375" style="36" customWidth="1"/>
    <col min="522" max="522" width="7.42578125" style="36" customWidth="1"/>
    <col min="523" max="523" width="8" style="36" customWidth="1"/>
    <col min="524" max="524" width="6.7109375" style="36" customWidth="1"/>
    <col min="525" max="525" width="13.28515625" style="36" customWidth="1"/>
    <col min="526" max="526" width="8.5703125" style="36" customWidth="1"/>
    <col min="527" max="527" width="8.140625" style="36" customWidth="1"/>
    <col min="528" max="528" width="9.42578125" style="36" customWidth="1"/>
    <col min="529" max="614" width="6.5703125" style="36" customWidth="1"/>
    <col min="615" max="768" width="6.140625" style="36"/>
    <col min="769" max="769" width="22.28515625" style="36" customWidth="1"/>
    <col min="770" max="770" width="7.7109375" style="36" customWidth="1"/>
    <col min="771" max="771" width="8.140625" style="36" customWidth="1"/>
    <col min="772" max="772" width="5.42578125" style="36" customWidth="1"/>
    <col min="773" max="773" width="5.85546875" style="36" customWidth="1"/>
    <col min="774" max="774" width="6.42578125" style="36" customWidth="1"/>
    <col min="775" max="775" width="6" style="36" customWidth="1"/>
    <col min="776" max="776" width="10.5703125" style="36" customWidth="1"/>
    <col min="777" max="777" width="7.7109375" style="36" customWidth="1"/>
    <col min="778" max="778" width="7.42578125" style="36" customWidth="1"/>
    <col min="779" max="779" width="8" style="36" customWidth="1"/>
    <col min="780" max="780" width="6.7109375" style="36" customWidth="1"/>
    <col min="781" max="781" width="13.28515625" style="36" customWidth="1"/>
    <col min="782" max="782" width="8.5703125" style="36" customWidth="1"/>
    <col min="783" max="783" width="8.140625" style="36" customWidth="1"/>
    <col min="784" max="784" width="9.42578125" style="36" customWidth="1"/>
    <col min="785" max="870" width="6.5703125" style="36" customWidth="1"/>
    <col min="871" max="1024" width="6.140625" style="36"/>
    <col min="1025" max="1025" width="22.28515625" style="36" customWidth="1"/>
    <col min="1026" max="1026" width="7.7109375" style="36" customWidth="1"/>
    <col min="1027" max="1027" width="8.140625" style="36" customWidth="1"/>
    <col min="1028" max="1028" width="5.42578125" style="36" customWidth="1"/>
    <col min="1029" max="1029" width="5.85546875" style="36" customWidth="1"/>
    <col min="1030" max="1030" width="6.42578125" style="36" customWidth="1"/>
    <col min="1031" max="1031" width="6" style="36" customWidth="1"/>
    <col min="1032" max="1032" width="10.5703125" style="36" customWidth="1"/>
    <col min="1033" max="1033" width="7.7109375" style="36" customWidth="1"/>
    <col min="1034" max="1034" width="7.42578125" style="36" customWidth="1"/>
    <col min="1035" max="1035" width="8" style="36" customWidth="1"/>
    <col min="1036" max="1036" width="6.7109375" style="36" customWidth="1"/>
    <col min="1037" max="1037" width="13.28515625" style="36" customWidth="1"/>
    <col min="1038" max="1038" width="8.5703125" style="36" customWidth="1"/>
    <col min="1039" max="1039" width="8.140625" style="36" customWidth="1"/>
    <col min="1040" max="1040" width="9.42578125" style="36" customWidth="1"/>
    <col min="1041" max="1126" width="6.5703125" style="36" customWidth="1"/>
    <col min="1127" max="1280" width="6.140625" style="36"/>
    <col min="1281" max="1281" width="22.28515625" style="36" customWidth="1"/>
    <col min="1282" max="1282" width="7.7109375" style="36" customWidth="1"/>
    <col min="1283" max="1283" width="8.140625" style="36" customWidth="1"/>
    <col min="1284" max="1284" width="5.42578125" style="36" customWidth="1"/>
    <col min="1285" max="1285" width="5.85546875" style="36" customWidth="1"/>
    <col min="1286" max="1286" width="6.42578125" style="36" customWidth="1"/>
    <col min="1287" max="1287" width="6" style="36" customWidth="1"/>
    <col min="1288" max="1288" width="10.5703125" style="36" customWidth="1"/>
    <col min="1289" max="1289" width="7.7109375" style="36" customWidth="1"/>
    <col min="1290" max="1290" width="7.42578125" style="36" customWidth="1"/>
    <col min="1291" max="1291" width="8" style="36" customWidth="1"/>
    <col min="1292" max="1292" width="6.7109375" style="36" customWidth="1"/>
    <col min="1293" max="1293" width="13.28515625" style="36" customWidth="1"/>
    <col min="1294" max="1294" width="8.5703125" style="36" customWidth="1"/>
    <col min="1295" max="1295" width="8.140625" style="36" customWidth="1"/>
    <col min="1296" max="1296" width="9.42578125" style="36" customWidth="1"/>
    <col min="1297" max="1382" width="6.5703125" style="36" customWidth="1"/>
    <col min="1383" max="1536" width="6.140625" style="36"/>
    <col min="1537" max="1537" width="22.28515625" style="36" customWidth="1"/>
    <col min="1538" max="1538" width="7.7109375" style="36" customWidth="1"/>
    <col min="1539" max="1539" width="8.140625" style="36" customWidth="1"/>
    <col min="1540" max="1540" width="5.42578125" style="36" customWidth="1"/>
    <col min="1541" max="1541" width="5.85546875" style="36" customWidth="1"/>
    <col min="1542" max="1542" width="6.42578125" style="36" customWidth="1"/>
    <col min="1543" max="1543" width="6" style="36" customWidth="1"/>
    <col min="1544" max="1544" width="10.5703125" style="36" customWidth="1"/>
    <col min="1545" max="1545" width="7.7109375" style="36" customWidth="1"/>
    <col min="1546" max="1546" width="7.42578125" style="36" customWidth="1"/>
    <col min="1547" max="1547" width="8" style="36" customWidth="1"/>
    <col min="1548" max="1548" width="6.7109375" style="36" customWidth="1"/>
    <col min="1549" max="1549" width="13.28515625" style="36" customWidth="1"/>
    <col min="1550" max="1550" width="8.5703125" style="36" customWidth="1"/>
    <col min="1551" max="1551" width="8.140625" style="36" customWidth="1"/>
    <col min="1552" max="1552" width="9.42578125" style="36" customWidth="1"/>
    <col min="1553" max="1638" width="6.5703125" style="36" customWidth="1"/>
    <col min="1639" max="1792" width="6.140625" style="36"/>
    <col min="1793" max="1793" width="22.28515625" style="36" customWidth="1"/>
    <col min="1794" max="1794" width="7.7109375" style="36" customWidth="1"/>
    <col min="1795" max="1795" width="8.140625" style="36" customWidth="1"/>
    <col min="1796" max="1796" width="5.42578125" style="36" customWidth="1"/>
    <col min="1797" max="1797" width="5.85546875" style="36" customWidth="1"/>
    <col min="1798" max="1798" width="6.42578125" style="36" customWidth="1"/>
    <col min="1799" max="1799" width="6" style="36" customWidth="1"/>
    <col min="1800" max="1800" width="10.5703125" style="36" customWidth="1"/>
    <col min="1801" max="1801" width="7.7109375" style="36" customWidth="1"/>
    <col min="1802" max="1802" width="7.42578125" style="36" customWidth="1"/>
    <col min="1803" max="1803" width="8" style="36" customWidth="1"/>
    <col min="1804" max="1804" width="6.7109375" style="36" customWidth="1"/>
    <col min="1805" max="1805" width="13.28515625" style="36" customWidth="1"/>
    <col min="1806" max="1806" width="8.5703125" style="36" customWidth="1"/>
    <col min="1807" max="1807" width="8.140625" style="36" customWidth="1"/>
    <col min="1808" max="1808" width="9.42578125" style="36" customWidth="1"/>
    <col min="1809" max="1894" width="6.5703125" style="36" customWidth="1"/>
    <col min="1895" max="2048" width="6.140625" style="36"/>
    <col min="2049" max="2049" width="22.28515625" style="36" customWidth="1"/>
    <col min="2050" max="2050" width="7.7109375" style="36" customWidth="1"/>
    <col min="2051" max="2051" width="8.140625" style="36" customWidth="1"/>
    <col min="2052" max="2052" width="5.42578125" style="36" customWidth="1"/>
    <col min="2053" max="2053" width="5.85546875" style="36" customWidth="1"/>
    <col min="2054" max="2054" width="6.42578125" style="36" customWidth="1"/>
    <col min="2055" max="2055" width="6" style="36" customWidth="1"/>
    <col min="2056" max="2056" width="10.5703125" style="36" customWidth="1"/>
    <col min="2057" max="2057" width="7.7109375" style="36" customWidth="1"/>
    <col min="2058" max="2058" width="7.42578125" style="36" customWidth="1"/>
    <col min="2059" max="2059" width="8" style="36" customWidth="1"/>
    <col min="2060" max="2060" width="6.7109375" style="36" customWidth="1"/>
    <col min="2061" max="2061" width="13.28515625" style="36" customWidth="1"/>
    <col min="2062" max="2062" width="8.5703125" style="36" customWidth="1"/>
    <col min="2063" max="2063" width="8.140625" style="36" customWidth="1"/>
    <col min="2064" max="2064" width="9.42578125" style="36" customWidth="1"/>
    <col min="2065" max="2150" width="6.5703125" style="36" customWidth="1"/>
    <col min="2151" max="2304" width="6.140625" style="36"/>
    <col min="2305" max="2305" width="22.28515625" style="36" customWidth="1"/>
    <col min="2306" max="2306" width="7.7109375" style="36" customWidth="1"/>
    <col min="2307" max="2307" width="8.140625" style="36" customWidth="1"/>
    <col min="2308" max="2308" width="5.42578125" style="36" customWidth="1"/>
    <col min="2309" max="2309" width="5.85546875" style="36" customWidth="1"/>
    <col min="2310" max="2310" width="6.42578125" style="36" customWidth="1"/>
    <col min="2311" max="2311" width="6" style="36" customWidth="1"/>
    <col min="2312" max="2312" width="10.5703125" style="36" customWidth="1"/>
    <col min="2313" max="2313" width="7.7109375" style="36" customWidth="1"/>
    <col min="2314" max="2314" width="7.42578125" style="36" customWidth="1"/>
    <col min="2315" max="2315" width="8" style="36" customWidth="1"/>
    <col min="2316" max="2316" width="6.7109375" style="36" customWidth="1"/>
    <col min="2317" max="2317" width="13.28515625" style="36" customWidth="1"/>
    <col min="2318" max="2318" width="8.5703125" style="36" customWidth="1"/>
    <col min="2319" max="2319" width="8.140625" style="36" customWidth="1"/>
    <col min="2320" max="2320" width="9.42578125" style="36" customWidth="1"/>
    <col min="2321" max="2406" width="6.5703125" style="36" customWidth="1"/>
    <col min="2407" max="2560" width="6.140625" style="36"/>
    <col min="2561" max="2561" width="22.28515625" style="36" customWidth="1"/>
    <col min="2562" max="2562" width="7.7109375" style="36" customWidth="1"/>
    <col min="2563" max="2563" width="8.140625" style="36" customWidth="1"/>
    <col min="2564" max="2564" width="5.42578125" style="36" customWidth="1"/>
    <col min="2565" max="2565" width="5.85546875" style="36" customWidth="1"/>
    <col min="2566" max="2566" width="6.42578125" style="36" customWidth="1"/>
    <col min="2567" max="2567" width="6" style="36" customWidth="1"/>
    <col min="2568" max="2568" width="10.5703125" style="36" customWidth="1"/>
    <col min="2569" max="2569" width="7.7109375" style="36" customWidth="1"/>
    <col min="2570" max="2570" width="7.42578125" style="36" customWidth="1"/>
    <col min="2571" max="2571" width="8" style="36" customWidth="1"/>
    <col min="2572" max="2572" width="6.7109375" style="36" customWidth="1"/>
    <col min="2573" max="2573" width="13.28515625" style="36" customWidth="1"/>
    <col min="2574" max="2574" width="8.5703125" style="36" customWidth="1"/>
    <col min="2575" max="2575" width="8.140625" style="36" customWidth="1"/>
    <col min="2576" max="2576" width="9.42578125" style="36" customWidth="1"/>
    <col min="2577" max="2662" width="6.5703125" style="36" customWidth="1"/>
    <col min="2663" max="2816" width="6.140625" style="36"/>
    <col min="2817" max="2817" width="22.28515625" style="36" customWidth="1"/>
    <col min="2818" max="2818" width="7.7109375" style="36" customWidth="1"/>
    <col min="2819" max="2819" width="8.140625" style="36" customWidth="1"/>
    <col min="2820" max="2820" width="5.42578125" style="36" customWidth="1"/>
    <col min="2821" max="2821" width="5.85546875" style="36" customWidth="1"/>
    <col min="2822" max="2822" width="6.42578125" style="36" customWidth="1"/>
    <col min="2823" max="2823" width="6" style="36" customWidth="1"/>
    <col min="2824" max="2824" width="10.5703125" style="36" customWidth="1"/>
    <col min="2825" max="2825" width="7.7109375" style="36" customWidth="1"/>
    <col min="2826" max="2826" width="7.42578125" style="36" customWidth="1"/>
    <col min="2827" max="2827" width="8" style="36" customWidth="1"/>
    <col min="2828" max="2828" width="6.7109375" style="36" customWidth="1"/>
    <col min="2829" max="2829" width="13.28515625" style="36" customWidth="1"/>
    <col min="2830" max="2830" width="8.5703125" style="36" customWidth="1"/>
    <col min="2831" max="2831" width="8.140625" style="36" customWidth="1"/>
    <col min="2832" max="2832" width="9.42578125" style="36" customWidth="1"/>
    <col min="2833" max="2918" width="6.5703125" style="36" customWidth="1"/>
    <col min="2919" max="3072" width="6.140625" style="36"/>
    <col min="3073" max="3073" width="22.28515625" style="36" customWidth="1"/>
    <col min="3074" max="3074" width="7.7109375" style="36" customWidth="1"/>
    <col min="3075" max="3075" width="8.140625" style="36" customWidth="1"/>
    <col min="3076" max="3076" width="5.42578125" style="36" customWidth="1"/>
    <col min="3077" max="3077" width="5.85546875" style="36" customWidth="1"/>
    <col min="3078" max="3078" width="6.42578125" style="36" customWidth="1"/>
    <col min="3079" max="3079" width="6" style="36" customWidth="1"/>
    <col min="3080" max="3080" width="10.5703125" style="36" customWidth="1"/>
    <col min="3081" max="3081" width="7.7109375" style="36" customWidth="1"/>
    <col min="3082" max="3082" width="7.42578125" style="36" customWidth="1"/>
    <col min="3083" max="3083" width="8" style="36" customWidth="1"/>
    <col min="3084" max="3084" width="6.7109375" style="36" customWidth="1"/>
    <col min="3085" max="3085" width="13.28515625" style="36" customWidth="1"/>
    <col min="3086" max="3086" width="8.5703125" style="36" customWidth="1"/>
    <col min="3087" max="3087" width="8.140625" style="36" customWidth="1"/>
    <col min="3088" max="3088" width="9.42578125" style="36" customWidth="1"/>
    <col min="3089" max="3174" width="6.5703125" style="36" customWidth="1"/>
    <col min="3175" max="3328" width="6.140625" style="36"/>
    <col min="3329" max="3329" width="22.28515625" style="36" customWidth="1"/>
    <col min="3330" max="3330" width="7.7109375" style="36" customWidth="1"/>
    <col min="3331" max="3331" width="8.140625" style="36" customWidth="1"/>
    <col min="3332" max="3332" width="5.42578125" style="36" customWidth="1"/>
    <col min="3333" max="3333" width="5.85546875" style="36" customWidth="1"/>
    <col min="3334" max="3334" width="6.42578125" style="36" customWidth="1"/>
    <col min="3335" max="3335" width="6" style="36" customWidth="1"/>
    <col min="3336" max="3336" width="10.5703125" style="36" customWidth="1"/>
    <col min="3337" max="3337" width="7.7109375" style="36" customWidth="1"/>
    <col min="3338" max="3338" width="7.42578125" style="36" customWidth="1"/>
    <col min="3339" max="3339" width="8" style="36" customWidth="1"/>
    <col min="3340" max="3340" width="6.7109375" style="36" customWidth="1"/>
    <col min="3341" max="3341" width="13.28515625" style="36" customWidth="1"/>
    <col min="3342" max="3342" width="8.5703125" style="36" customWidth="1"/>
    <col min="3343" max="3343" width="8.140625" style="36" customWidth="1"/>
    <col min="3344" max="3344" width="9.42578125" style="36" customWidth="1"/>
    <col min="3345" max="3430" width="6.5703125" style="36" customWidth="1"/>
    <col min="3431" max="3584" width="6.140625" style="36"/>
    <col min="3585" max="3585" width="22.28515625" style="36" customWidth="1"/>
    <col min="3586" max="3586" width="7.7109375" style="36" customWidth="1"/>
    <col min="3587" max="3587" width="8.140625" style="36" customWidth="1"/>
    <col min="3588" max="3588" width="5.42578125" style="36" customWidth="1"/>
    <col min="3589" max="3589" width="5.85546875" style="36" customWidth="1"/>
    <col min="3590" max="3590" width="6.42578125" style="36" customWidth="1"/>
    <col min="3591" max="3591" width="6" style="36" customWidth="1"/>
    <col min="3592" max="3592" width="10.5703125" style="36" customWidth="1"/>
    <col min="3593" max="3593" width="7.7109375" style="36" customWidth="1"/>
    <col min="3594" max="3594" width="7.42578125" style="36" customWidth="1"/>
    <col min="3595" max="3595" width="8" style="36" customWidth="1"/>
    <col min="3596" max="3596" width="6.7109375" style="36" customWidth="1"/>
    <col min="3597" max="3597" width="13.28515625" style="36" customWidth="1"/>
    <col min="3598" max="3598" width="8.5703125" style="36" customWidth="1"/>
    <col min="3599" max="3599" width="8.140625" style="36" customWidth="1"/>
    <col min="3600" max="3600" width="9.42578125" style="36" customWidth="1"/>
    <col min="3601" max="3686" width="6.5703125" style="36" customWidth="1"/>
    <col min="3687" max="3840" width="6.140625" style="36"/>
    <col min="3841" max="3841" width="22.28515625" style="36" customWidth="1"/>
    <col min="3842" max="3842" width="7.7109375" style="36" customWidth="1"/>
    <col min="3843" max="3843" width="8.140625" style="36" customWidth="1"/>
    <col min="3844" max="3844" width="5.42578125" style="36" customWidth="1"/>
    <col min="3845" max="3845" width="5.85546875" style="36" customWidth="1"/>
    <col min="3846" max="3846" width="6.42578125" style="36" customWidth="1"/>
    <col min="3847" max="3847" width="6" style="36" customWidth="1"/>
    <col min="3848" max="3848" width="10.5703125" style="36" customWidth="1"/>
    <col min="3849" max="3849" width="7.7109375" style="36" customWidth="1"/>
    <col min="3850" max="3850" width="7.42578125" style="36" customWidth="1"/>
    <col min="3851" max="3851" width="8" style="36" customWidth="1"/>
    <col min="3852" max="3852" width="6.7109375" style="36" customWidth="1"/>
    <col min="3853" max="3853" width="13.28515625" style="36" customWidth="1"/>
    <col min="3854" max="3854" width="8.5703125" style="36" customWidth="1"/>
    <col min="3855" max="3855" width="8.140625" style="36" customWidth="1"/>
    <col min="3856" max="3856" width="9.42578125" style="36" customWidth="1"/>
    <col min="3857" max="3942" width="6.5703125" style="36" customWidth="1"/>
    <col min="3943" max="4096" width="6.140625" style="36"/>
    <col min="4097" max="4097" width="22.28515625" style="36" customWidth="1"/>
    <col min="4098" max="4098" width="7.7109375" style="36" customWidth="1"/>
    <col min="4099" max="4099" width="8.140625" style="36" customWidth="1"/>
    <col min="4100" max="4100" width="5.42578125" style="36" customWidth="1"/>
    <col min="4101" max="4101" width="5.85546875" style="36" customWidth="1"/>
    <col min="4102" max="4102" width="6.42578125" style="36" customWidth="1"/>
    <col min="4103" max="4103" width="6" style="36" customWidth="1"/>
    <col min="4104" max="4104" width="10.5703125" style="36" customWidth="1"/>
    <col min="4105" max="4105" width="7.7109375" style="36" customWidth="1"/>
    <col min="4106" max="4106" width="7.42578125" style="36" customWidth="1"/>
    <col min="4107" max="4107" width="8" style="36" customWidth="1"/>
    <col min="4108" max="4108" width="6.7109375" style="36" customWidth="1"/>
    <col min="4109" max="4109" width="13.28515625" style="36" customWidth="1"/>
    <col min="4110" max="4110" width="8.5703125" style="36" customWidth="1"/>
    <col min="4111" max="4111" width="8.140625" style="36" customWidth="1"/>
    <col min="4112" max="4112" width="9.42578125" style="36" customWidth="1"/>
    <col min="4113" max="4198" width="6.5703125" style="36" customWidth="1"/>
    <col min="4199" max="4352" width="6.140625" style="36"/>
    <col min="4353" max="4353" width="22.28515625" style="36" customWidth="1"/>
    <col min="4354" max="4354" width="7.7109375" style="36" customWidth="1"/>
    <col min="4355" max="4355" width="8.140625" style="36" customWidth="1"/>
    <col min="4356" max="4356" width="5.42578125" style="36" customWidth="1"/>
    <col min="4357" max="4357" width="5.85546875" style="36" customWidth="1"/>
    <col min="4358" max="4358" width="6.42578125" style="36" customWidth="1"/>
    <col min="4359" max="4359" width="6" style="36" customWidth="1"/>
    <col min="4360" max="4360" width="10.5703125" style="36" customWidth="1"/>
    <col min="4361" max="4361" width="7.7109375" style="36" customWidth="1"/>
    <col min="4362" max="4362" width="7.42578125" style="36" customWidth="1"/>
    <col min="4363" max="4363" width="8" style="36" customWidth="1"/>
    <col min="4364" max="4364" width="6.7109375" style="36" customWidth="1"/>
    <col min="4365" max="4365" width="13.28515625" style="36" customWidth="1"/>
    <col min="4366" max="4366" width="8.5703125" style="36" customWidth="1"/>
    <col min="4367" max="4367" width="8.140625" style="36" customWidth="1"/>
    <col min="4368" max="4368" width="9.42578125" style="36" customWidth="1"/>
    <col min="4369" max="4454" width="6.5703125" style="36" customWidth="1"/>
    <col min="4455" max="4608" width="6.140625" style="36"/>
    <col min="4609" max="4609" width="22.28515625" style="36" customWidth="1"/>
    <col min="4610" max="4610" width="7.7109375" style="36" customWidth="1"/>
    <col min="4611" max="4611" width="8.140625" style="36" customWidth="1"/>
    <col min="4612" max="4612" width="5.42578125" style="36" customWidth="1"/>
    <col min="4613" max="4613" width="5.85546875" style="36" customWidth="1"/>
    <col min="4614" max="4614" width="6.42578125" style="36" customWidth="1"/>
    <col min="4615" max="4615" width="6" style="36" customWidth="1"/>
    <col min="4616" max="4616" width="10.5703125" style="36" customWidth="1"/>
    <col min="4617" max="4617" width="7.7109375" style="36" customWidth="1"/>
    <col min="4618" max="4618" width="7.42578125" style="36" customWidth="1"/>
    <col min="4619" max="4619" width="8" style="36" customWidth="1"/>
    <col min="4620" max="4620" width="6.7109375" style="36" customWidth="1"/>
    <col min="4621" max="4621" width="13.28515625" style="36" customWidth="1"/>
    <col min="4622" max="4622" width="8.5703125" style="36" customWidth="1"/>
    <col min="4623" max="4623" width="8.140625" style="36" customWidth="1"/>
    <col min="4624" max="4624" width="9.42578125" style="36" customWidth="1"/>
    <col min="4625" max="4710" width="6.5703125" style="36" customWidth="1"/>
    <col min="4711" max="4864" width="6.140625" style="36"/>
    <col min="4865" max="4865" width="22.28515625" style="36" customWidth="1"/>
    <col min="4866" max="4866" width="7.7109375" style="36" customWidth="1"/>
    <col min="4867" max="4867" width="8.140625" style="36" customWidth="1"/>
    <col min="4868" max="4868" width="5.42578125" style="36" customWidth="1"/>
    <col min="4869" max="4869" width="5.85546875" style="36" customWidth="1"/>
    <col min="4870" max="4870" width="6.42578125" style="36" customWidth="1"/>
    <col min="4871" max="4871" width="6" style="36" customWidth="1"/>
    <col min="4872" max="4872" width="10.5703125" style="36" customWidth="1"/>
    <col min="4873" max="4873" width="7.7109375" style="36" customWidth="1"/>
    <col min="4874" max="4874" width="7.42578125" style="36" customWidth="1"/>
    <col min="4875" max="4875" width="8" style="36" customWidth="1"/>
    <col min="4876" max="4876" width="6.7109375" style="36" customWidth="1"/>
    <col min="4877" max="4877" width="13.28515625" style="36" customWidth="1"/>
    <col min="4878" max="4878" width="8.5703125" style="36" customWidth="1"/>
    <col min="4879" max="4879" width="8.140625" style="36" customWidth="1"/>
    <col min="4880" max="4880" width="9.42578125" style="36" customWidth="1"/>
    <col min="4881" max="4966" width="6.5703125" style="36" customWidth="1"/>
    <col min="4967" max="5120" width="6.140625" style="36"/>
    <col min="5121" max="5121" width="22.28515625" style="36" customWidth="1"/>
    <col min="5122" max="5122" width="7.7109375" style="36" customWidth="1"/>
    <col min="5123" max="5123" width="8.140625" style="36" customWidth="1"/>
    <col min="5124" max="5124" width="5.42578125" style="36" customWidth="1"/>
    <col min="5125" max="5125" width="5.85546875" style="36" customWidth="1"/>
    <col min="5126" max="5126" width="6.42578125" style="36" customWidth="1"/>
    <col min="5127" max="5127" width="6" style="36" customWidth="1"/>
    <col min="5128" max="5128" width="10.5703125" style="36" customWidth="1"/>
    <col min="5129" max="5129" width="7.7109375" style="36" customWidth="1"/>
    <col min="5130" max="5130" width="7.42578125" style="36" customWidth="1"/>
    <col min="5131" max="5131" width="8" style="36" customWidth="1"/>
    <col min="5132" max="5132" width="6.7109375" style="36" customWidth="1"/>
    <col min="5133" max="5133" width="13.28515625" style="36" customWidth="1"/>
    <col min="5134" max="5134" width="8.5703125" style="36" customWidth="1"/>
    <col min="5135" max="5135" width="8.140625" style="36" customWidth="1"/>
    <col min="5136" max="5136" width="9.42578125" style="36" customWidth="1"/>
    <col min="5137" max="5222" width="6.5703125" style="36" customWidth="1"/>
    <col min="5223" max="5376" width="6.140625" style="36"/>
    <col min="5377" max="5377" width="22.28515625" style="36" customWidth="1"/>
    <col min="5378" max="5378" width="7.7109375" style="36" customWidth="1"/>
    <col min="5379" max="5379" width="8.140625" style="36" customWidth="1"/>
    <col min="5380" max="5380" width="5.42578125" style="36" customWidth="1"/>
    <col min="5381" max="5381" width="5.85546875" style="36" customWidth="1"/>
    <col min="5382" max="5382" width="6.42578125" style="36" customWidth="1"/>
    <col min="5383" max="5383" width="6" style="36" customWidth="1"/>
    <col min="5384" max="5384" width="10.5703125" style="36" customWidth="1"/>
    <col min="5385" max="5385" width="7.7109375" style="36" customWidth="1"/>
    <col min="5386" max="5386" width="7.42578125" style="36" customWidth="1"/>
    <col min="5387" max="5387" width="8" style="36" customWidth="1"/>
    <col min="5388" max="5388" width="6.7109375" style="36" customWidth="1"/>
    <col min="5389" max="5389" width="13.28515625" style="36" customWidth="1"/>
    <col min="5390" max="5390" width="8.5703125" style="36" customWidth="1"/>
    <col min="5391" max="5391" width="8.140625" style="36" customWidth="1"/>
    <col min="5392" max="5392" width="9.42578125" style="36" customWidth="1"/>
    <col min="5393" max="5478" width="6.5703125" style="36" customWidth="1"/>
    <col min="5479" max="5632" width="6.140625" style="36"/>
    <col min="5633" max="5633" width="22.28515625" style="36" customWidth="1"/>
    <col min="5634" max="5634" width="7.7109375" style="36" customWidth="1"/>
    <col min="5635" max="5635" width="8.140625" style="36" customWidth="1"/>
    <col min="5636" max="5636" width="5.42578125" style="36" customWidth="1"/>
    <col min="5637" max="5637" width="5.85546875" style="36" customWidth="1"/>
    <col min="5638" max="5638" width="6.42578125" style="36" customWidth="1"/>
    <col min="5639" max="5639" width="6" style="36" customWidth="1"/>
    <col min="5640" max="5640" width="10.5703125" style="36" customWidth="1"/>
    <col min="5641" max="5641" width="7.7109375" style="36" customWidth="1"/>
    <col min="5642" max="5642" width="7.42578125" style="36" customWidth="1"/>
    <col min="5643" max="5643" width="8" style="36" customWidth="1"/>
    <col min="5644" max="5644" width="6.7109375" style="36" customWidth="1"/>
    <col min="5645" max="5645" width="13.28515625" style="36" customWidth="1"/>
    <col min="5646" max="5646" width="8.5703125" style="36" customWidth="1"/>
    <col min="5647" max="5647" width="8.140625" style="36" customWidth="1"/>
    <col min="5648" max="5648" width="9.42578125" style="36" customWidth="1"/>
    <col min="5649" max="5734" width="6.5703125" style="36" customWidth="1"/>
    <col min="5735" max="5888" width="6.140625" style="36"/>
    <col min="5889" max="5889" width="22.28515625" style="36" customWidth="1"/>
    <col min="5890" max="5890" width="7.7109375" style="36" customWidth="1"/>
    <col min="5891" max="5891" width="8.140625" style="36" customWidth="1"/>
    <col min="5892" max="5892" width="5.42578125" style="36" customWidth="1"/>
    <col min="5893" max="5893" width="5.85546875" style="36" customWidth="1"/>
    <col min="5894" max="5894" width="6.42578125" style="36" customWidth="1"/>
    <col min="5895" max="5895" width="6" style="36" customWidth="1"/>
    <col min="5896" max="5896" width="10.5703125" style="36" customWidth="1"/>
    <col min="5897" max="5897" width="7.7109375" style="36" customWidth="1"/>
    <col min="5898" max="5898" width="7.42578125" style="36" customWidth="1"/>
    <col min="5899" max="5899" width="8" style="36" customWidth="1"/>
    <col min="5900" max="5900" width="6.7109375" style="36" customWidth="1"/>
    <col min="5901" max="5901" width="13.28515625" style="36" customWidth="1"/>
    <col min="5902" max="5902" width="8.5703125" style="36" customWidth="1"/>
    <col min="5903" max="5903" width="8.140625" style="36" customWidth="1"/>
    <col min="5904" max="5904" width="9.42578125" style="36" customWidth="1"/>
    <col min="5905" max="5990" width="6.5703125" style="36" customWidth="1"/>
    <col min="5991" max="6144" width="6.140625" style="36"/>
    <col min="6145" max="6145" width="22.28515625" style="36" customWidth="1"/>
    <col min="6146" max="6146" width="7.7109375" style="36" customWidth="1"/>
    <col min="6147" max="6147" width="8.140625" style="36" customWidth="1"/>
    <col min="6148" max="6148" width="5.42578125" style="36" customWidth="1"/>
    <col min="6149" max="6149" width="5.85546875" style="36" customWidth="1"/>
    <col min="6150" max="6150" width="6.42578125" style="36" customWidth="1"/>
    <col min="6151" max="6151" width="6" style="36" customWidth="1"/>
    <col min="6152" max="6152" width="10.5703125" style="36" customWidth="1"/>
    <col min="6153" max="6153" width="7.7109375" style="36" customWidth="1"/>
    <col min="6154" max="6154" width="7.42578125" style="36" customWidth="1"/>
    <col min="6155" max="6155" width="8" style="36" customWidth="1"/>
    <col min="6156" max="6156" width="6.7109375" style="36" customWidth="1"/>
    <col min="6157" max="6157" width="13.28515625" style="36" customWidth="1"/>
    <col min="6158" max="6158" width="8.5703125" style="36" customWidth="1"/>
    <col min="6159" max="6159" width="8.140625" style="36" customWidth="1"/>
    <col min="6160" max="6160" width="9.42578125" style="36" customWidth="1"/>
    <col min="6161" max="6246" width="6.5703125" style="36" customWidth="1"/>
    <col min="6247" max="6400" width="6.140625" style="36"/>
    <col min="6401" max="6401" width="22.28515625" style="36" customWidth="1"/>
    <col min="6402" max="6402" width="7.7109375" style="36" customWidth="1"/>
    <col min="6403" max="6403" width="8.140625" style="36" customWidth="1"/>
    <col min="6404" max="6404" width="5.42578125" style="36" customWidth="1"/>
    <col min="6405" max="6405" width="5.85546875" style="36" customWidth="1"/>
    <col min="6406" max="6406" width="6.42578125" style="36" customWidth="1"/>
    <col min="6407" max="6407" width="6" style="36" customWidth="1"/>
    <col min="6408" max="6408" width="10.5703125" style="36" customWidth="1"/>
    <col min="6409" max="6409" width="7.7109375" style="36" customWidth="1"/>
    <col min="6410" max="6410" width="7.42578125" style="36" customWidth="1"/>
    <col min="6411" max="6411" width="8" style="36" customWidth="1"/>
    <col min="6412" max="6412" width="6.7109375" style="36" customWidth="1"/>
    <col min="6413" max="6413" width="13.28515625" style="36" customWidth="1"/>
    <col min="6414" max="6414" width="8.5703125" style="36" customWidth="1"/>
    <col min="6415" max="6415" width="8.140625" style="36" customWidth="1"/>
    <col min="6416" max="6416" width="9.42578125" style="36" customWidth="1"/>
    <col min="6417" max="6502" width="6.5703125" style="36" customWidth="1"/>
    <col min="6503" max="6656" width="6.140625" style="36"/>
    <col min="6657" max="6657" width="22.28515625" style="36" customWidth="1"/>
    <col min="6658" max="6658" width="7.7109375" style="36" customWidth="1"/>
    <col min="6659" max="6659" width="8.140625" style="36" customWidth="1"/>
    <col min="6660" max="6660" width="5.42578125" style="36" customWidth="1"/>
    <col min="6661" max="6661" width="5.85546875" style="36" customWidth="1"/>
    <col min="6662" max="6662" width="6.42578125" style="36" customWidth="1"/>
    <col min="6663" max="6663" width="6" style="36" customWidth="1"/>
    <col min="6664" max="6664" width="10.5703125" style="36" customWidth="1"/>
    <col min="6665" max="6665" width="7.7109375" style="36" customWidth="1"/>
    <col min="6666" max="6666" width="7.42578125" style="36" customWidth="1"/>
    <col min="6667" max="6667" width="8" style="36" customWidth="1"/>
    <col min="6668" max="6668" width="6.7109375" style="36" customWidth="1"/>
    <col min="6669" max="6669" width="13.28515625" style="36" customWidth="1"/>
    <col min="6670" max="6670" width="8.5703125" style="36" customWidth="1"/>
    <col min="6671" max="6671" width="8.140625" style="36" customWidth="1"/>
    <col min="6672" max="6672" width="9.42578125" style="36" customWidth="1"/>
    <col min="6673" max="6758" width="6.5703125" style="36" customWidth="1"/>
    <col min="6759" max="6912" width="6.140625" style="36"/>
    <col min="6913" max="6913" width="22.28515625" style="36" customWidth="1"/>
    <col min="6914" max="6914" width="7.7109375" style="36" customWidth="1"/>
    <col min="6915" max="6915" width="8.140625" style="36" customWidth="1"/>
    <col min="6916" max="6916" width="5.42578125" style="36" customWidth="1"/>
    <col min="6917" max="6917" width="5.85546875" style="36" customWidth="1"/>
    <col min="6918" max="6918" width="6.42578125" style="36" customWidth="1"/>
    <col min="6919" max="6919" width="6" style="36" customWidth="1"/>
    <col min="6920" max="6920" width="10.5703125" style="36" customWidth="1"/>
    <col min="6921" max="6921" width="7.7109375" style="36" customWidth="1"/>
    <col min="6922" max="6922" width="7.42578125" style="36" customWidth="1"/>
    <col min="6923" max="6923" width="8" style="36" customWidth="1"/>
    <col min="6924" max="6924" width="6.7109375" style="36" customWidth="1"/>
    <col min="6925" max="6925" width="13.28515625" style="36" customWidth="1"/>
    <col min="6926" max="6926" width="8.5703125" style="36" customWidth="1"/>
    <col min="6927" max="6927" width="8.140625" style="36" customWidth="1"/>
    <col min="6928" max="6928" width="9.42578125" style="36" customWidth="1"/>
    <col min="6929" max="7014" width="6.5703125" style="36" customWidth="1"/>
    <col min="7015" max="7168" width="6.140625" style="36"/>
    <col min="7169" max="7169" width="22.28515625" style="36" customWidth="1"/>
    <col min="7170" max="7170" width="7.7109375" style="36" customWidth="1"/>
    <col min="7171" max="7171" width="8.140625" style="36" customWidth="1"/>
    <col min="7172" max="7172" width="5.42578125" style="36" customWidth="1"/>
    <col min="7173" max="7173" width="5.85546875" style="36" customWidth="1"/>
    <col min="7174" max="7174" width="6.42578125" style="36" customWidth="1"/>
    <col min="7175" max="7175" width="6" style="36" customWidth="1"/>
    <col min="7176" max="7176" width="10.5703125" style="36" customWidth="1"/>
    <col min="7177" max="7177" width="7.7109375" style="36" customWidth="1"/>
    <col min="7178" max="7178" width="7.42578125" style="36" customWidth="1"/>
    <col min="7179" max="7179" width="8" style="36" customWidth="1"/>
    <col min="7180" max="7180" width="6.7109375" style="36" customWidth="1"/>
    <col min="7181" max="7181" width="13.28515625" style="36" customWidth="1"/>
    <col min="7182" max="7182" width="8.5703125" style="36" customWidth="1"/>
    <col min="7183" max="7183" width="8.140625" style="36" customWidth="1"/>
    <col min="7184" max="7184" width="9.42578125" style="36" customWidth="1"/>
    <col min="7185" max="7270" width="6.5703125" style="36" customWidth="1"/>
    <col min="7271" max="7424" width="6.140625" style="36"/>
    <col min="7425" max="7425" width="22.28515625" style="36" customWidth="1"/>
    <col min="7426" max="7426" width="7.7109375" style="36" customWidth="1"/>
    <col min="7427" max="7427" width="8.140625" style="36" customWidth="1"/>
    <col min="7428" max="7428" width="5.42578125" style="36" customWidth="1"/>
    <col min="7429" max="7429" width="5.85546875" style="36" customWidth="1"/>
    <col min="7430" max="7430" width="6.42578125" style="36" customWidth="1"/>
    <col min="7431" max="7431" width="6" style="36" customWidth="1"/>
    <col min="7432" max="7432" width="10.5703125" style="36" customWidth="1"/>
    <col min="7433" max="7433" width="7.7109375" style="36" customWidth="1"/>
    <col min="7434" max="7434" width="7.42578125" style="36" customWidth="1"/>
    <col min="7435" max="7435" width="8" style="36" customWidth="1"/>
    <col min="7436" max="7436" width="6.7109375" style="36" customWidth="1"/>
    <col min="7437" max="7437" width="13.28515625" style="36" customWidth="1"/>
    <col min="7438" max="7438" width="8.5703125" style="36" customWidth="1"/>
    <col min="7439" max="7439" width="8.140625" style="36" customWidth="1"/>
    <col min="7440" max="7440" width="9.42578125" style="36" customWidth="1"/>
    <col min="7441" max="7526" width="6.5703125" style="36" customWidth="1"/>
    <col min="7527" max="7680" width="6.140625" style="36"/>
    <col min="7681" max="7681" width="22.28515625" style="36" customWidth="1"/>
    <col min="7682" max="7682" width="7.7109375" style="36" customWidth="1"/>
    <col min="7683" max="7683" width="8.140625" style="36" customWidth="1"/>
    <col min="7684" max="7684" width="5.42578125" style="36" customWidth="1"/>
    <col min="7685" max="7685" width="5.85546875" style="36" customWidth="1"/>
    <col min="7686" max="7686" width="6.42578125" style="36" customWidth="1"/>
    <col min="7687" max="7687" width="6" style="36" customWidth="1"/>
    <col min="7688" max="7688" width="10.5703125" style="36" customWidth="1"/>
    <col min="7689" max="7689" width="7.7109375" style="36" customWidth="1"/>
    <col min="7690" max="7690" width="7.42578125" style="36" customWidth="1"/>
    <col min="7691" max="7691" width="8" style="36" customWidth="1"/>
    <col min="7692" max="7692" width="6.7109375" style="36" customWidth="1"/>
    <col min="7693" max="7693" width="13.28515625" style="36" customWidth="1"/>
    <col min="7694" max="7694" width="8.5703125" style="36" customWidth="1"/>
    <col min="7695" max="7695" width="8.140625" style="36" customWidth="1"/>
    <col min="7696" max="7696" width="9.42578125" style="36" customWidth="1"/>
    <col min="7697" max="7782" width="6.5703125" style="36" customWidth="1"/>
    <col min="7783" max="7936" width="6.140625" style="36"/>
    <col min="7937" max="7937" width="22.28515625" style="36" customWidth="1"/>
    <col min="7938" max="7938" width="7.7109375" style="36" customWidth="1"/>
    <col min="7939" max="7939" width="8.140625" style="36" customWidth="1"/>
    <col min="7940" max="7940" width="5.42578125" style="36" customWidth="1"/>
    <col min="7941" max="7941" width="5.85546875" style="36" customWidth="1"/>
    <col min="7942" max="7942" width="6.42578125" style="36" customWidth="1"/>
    <col min="7943" max="7943" width="6" style="36" customWidth="1"/>
    <col min="7944" max="7944" width="10.5703125" style="36" customWidth="1"/>
    <col min="7945" max="7945" width="7.7109375" style="36" customWidth="1"/>
    <col min="7946" max="7946" width="7.42578125" style="36" customWidth="1"/>
    <col min="7947" max="7947" width="8" style="36" customWidth="1"/>
    <col min="7948" max="7948" width="6.7109375" style="36" customWidth="1"/>
    <col min="7949" max="7949" width="13.28515625" style="36" customWidth="1"/>
    <col min="7950" max="7950" width="8.5703125" style="36" customWidth="1"/>
    <col min="7951" max="7951" width="8.140625" style="36" customWidth="1"/>
    <col min="7952" max="7952" width="9.42578125" style="36" customWidth="1"/>
    <col min="7953" max="8038" width="6.5703125" style="36" customWidth="1"/>
    <col min="8039" max="8192" width="6.140625" style="36"/>
    <col min="8193" max="8193" width="22.28515625" style="36" customWidth="1"/>
    <col min="8194" max="8194" width="7.7109375" style="36" customWidth="1"/>
    <col min="8195" max="8195" width="8.140625" style="36" customWidth="1"/>
    <col min="8196" max="8196" width="5.42578125" style="36" customWidth="1"/>
    <col min="8197" max="8197" width="5.85546875" style="36" customWidth="1"/>
    <col min="8198" max="8198" width="6.42578125" style="36" customWidth="1"/>
    <col min="8199" max="8199" width="6" style="36" customWidth="1"/>
    <col min="8200" max="8200" width="10.5703125" style="36" customWidth="1"/>
    <col min="8201" max="8201" width="7.7109375" style="36" customWidth="1"/>
    <col min="8202" max="8202" width="7.42578125" style="36" customWidth="1"/>
    <col min="8203" max="8203" width="8" style="36" customWidth="1"/>
    <col min="8204" max="8204" width="6.7109375" style="36" customWidth="1"/>
    <col min="8205" max="8205" width="13.28515625" style="36" customWidth="1"/>
    <col min="8206" max="8206" width="8.5703125" style="36" customWidth="1"/>
    <col min="8207" max="8207" width="8.140625" style="36" customWidth="1"/>
    <col min="8208" max="8208" width="9.42578125" style="36" customWidth="1"/>
    <col min="8209" max="8294" width="6.5703125" style="36" customWidth="1"/>
    <col min="8295" max="8448" width="6.140625" style="36"/>
    <col min="8449" max="8449" width="22.28515625" style="36" customWidth="1"/>
    <col min="8450" max="8450" width="7.7109375" style="36" customWidth="1"/>
    <col min="8451" max="8451" width="8.140625" style="36" customWidth="1"/>
    <col min="8452" max="8452" width="5.42578125" style="36" customWidth="1"/>
    <col min="8453" max="8453" width="5.85546875" style="36" customWidth="1"/>
    <col min="8454" max="8454" width="6.42578125" style="36" customWidth="1"/>
    <col min="8455" max="8455" width="6" style="36" customWidth="1"/>
    <col min="8456" max="8456" width="10.5703125" style="36" customWidth="1"/>
    <col min="8457" max="8457" width="7.7109375" style="36" customWidth="1"/>
    <col min="8458" max="8458" width="7.42578125" style="36" customWidth="1"/>
    <col min="8459" max="8459" width="8" style="36" customWidth="1"/>
    <col min="8460" max="8460" width="6.7109375" style="36" customWidth="1"/>
    <col min="8461" max="8461" width="13.28515625" style="36" customWidth="1"/>
    <col min="8462" max="8462" width="8.5703125" style="36" customWidth="1"/>
    <col min="8463" max="8463" width="8.140625" style="36" customWidth="1"/>
    <col min="8464" max="8464" width="9.42578125" style="36" customWidth="1"/>
    <col min="8465" max="8550" width="6.5703125" style="36" customWidth="1"/>
    <col min="8551" max="8704" width="6.140625" style="36"/>
    <col min="8705" max="8705" width="22.28515625" style="36" customWidth="1"/>
    <col min="8706" max="8706" width="7.7109375" style="36" customWidth="1"/>
    <col min="8707" max="8707" width="8.140625" style="36" customWidth="1"/>
    <col min="8708" max="8708" width="5.42578125" style="36" customWidth="1"/>
    <col min="8709" max="8709" width="5.85546875" style="36" customWidth="1"/>
    <col min="8710" max="8710" width="6.42578125" style="36" customWidth="1"/>
    <col min="8711" max="8711" width="6" style="36" customWidth="1"/>
    <col min="8712" max="8712" width="10.5703125" style="36" customWidth="1"/>
    <col min="8713" max="8713" width="7.7109375" style="36" customWidth="1"/>
    <col min="8714" max="8714" width="7.42578125" style="36" customWidth="1"/>
    <col min="8715" max="8715" width="8" style="36" customWidth="1"/>
    <col min="8716" max="8716" width="6.7109375" style="36" customWidth="1"/>
    <col min="8717" max="8717" width="13.28515625" style="36" customWidth="1"/>
    <col min="8718" max="8718" width="8.5703125" style="36" customWidth="1"/>
    <col min="8719" max="8719" width="8.140625" style="36" customWidth="1"/>
    <col min="8720" max="8720" width="9.42578125" style="36" customWidth="1"/>
    <col min="8721" max="8806" width="6.5703125" style="36" customWidth="1"/>
    <col min="8807" max="8960" width="6.140625" style="36"/>
    <col min="8961" max="8961" width="22.28515625" style="36" customWidth="1"/>
    <col min="8962" max="8962" width="7.7109375" style="36" customWidth="1"/>
    <col min="8963" max="8963" width="8.140625" style="36" customWidth="1"/>
    <col min="8964" max="8964" width="5.42578125" style="36" customWidth="1"/>
    <col min="8965" max="8965" width="5.85546875" style="36" customWidth="1"/>
    <col min="8966" max="8966" width="6.42578125" style="36" customWidth="1"/>
    <col min="8967" max="8967" width="6" style="36" customWidth="1"/>
    <col min="8968" max="8968" width="10.5703125" style="36" customWidth="1"/>
    <col min="8969" max="8969" width="7.7109375" style="36" customWidth="1"/>
    <col min="8970" max="8970" width="7.42578125" style="36" customWidth="1"/>
    <col min="8971" max="8971" width="8" style="36" customWidth="1"/>
    <col min="8972" max="8972" width="6.7109375" style="36" customWidth="1"/>
    <col min="8973" max="8973" width="13.28515625" style="36" customWidth="1"/>
    <col min="8974" max="8974" width="8.5703125" style="36" customWidth="1"/>
    <col min="8975" max="8975" width="8.140625" style="36" customWidth="1"/>
    <col min="8976" max="8976" width="9.42578125" style="36" customWidth="1"/>
    <col min="8977" max="9062" width="6.5703125" style="36" customWidth="1"/>
    <col min="9063" max="9216" width="6.140625" style="36"/>
    <col min="9217" max="9217" width="22.28515625" style="36" customWidth="1"/>
    <col min="9218" max="9218" width="7.7109375" style="36" customWidth="1"/>
    <col min="9219" max="9219" width="8.140625" style="36" customWidth="1"/>
    <col min="9220" max="9220" width="5.42578125" style="36" customWidth="1"/>
    <col min="9221" max="9221" width="5.85546875" style="36" customWidth="1"/>
    <col min="9222" max="9222" width="6.42578125" style="36" customWidth="1"/>
    <col min="9223" max="9223" width="6" style="36" customWidth="1"/>
    <col min="9224" max="9224" width="10.5703125" style="36" customWidth="1"/>
    <col min="9225" max="9225" width="7.7109375" style="36" customWidth="1"/>
    <col min="9226" max="9226" width="7.42578125" style="36" customWidth="1"/>
    <col min="9227" max="9227" width="8" style="36" customWidth="1"/>
    <col min="9228" max="9228" width="6.7109375" style="36" customWidth="1"/>
    <col min="9229" max="9229" width="13.28515625" style="36" customWidth="1"/>
    <col min="9230" max="9230" width="8.5703125" style="36" customWidth="1"/>
    <col min="9231" max="9231" width="8.140625" style="36" customWidth="1"/>
    <col min="9232" max="9232" width="9.42578125" style="36" customWidth="1"/>
    <col min="9233" max="9318" width="6.5703125" style="36" customWidth="1"/>
    <col min="9319" max="9472" width="6.140625" style="36"/>
    <col min="9473" max="9473" width="22.28515625" style="36" customWidth="1"/>
    <col min="9474" max="9474" width="7.7109375" style="36" customWidth="1"/>
    <col min="9475" max="9475" width="8.140625" style="36" customWidth="1"/>
    <col min="9476" max="9476" width="5.42578125" style="36" customWidth="1"/>
    <col min="9477" max="9477" width="5.85546875" style="36" customWidth="1"/>
    <col min="9478" max="9478" width="6.42578125" style="36" customWidth="1"/>
    <col min="9479" max="9479" width="6" style="36" customWidth="1"/>
    <col min="9480" max="9480" width="10.5703125" style="36" customWidth="1"/>
    <col min="9481" max="9481" width="7.7109375" style="36" customWidth="1"/>
    <col min="9482" max="9482" width="7.42578125" style="36" customWidth="1"/>
    <col min="9483" max="9483" width="8" style="36" customWidth="1"/>
    <col min="9484" max="9484" width="6.7109375" style="36" customWidth="1"/>
    <col min="9485" max="9485" width="13.28515625" style="36" customWidth="1"/>
    <col min="9486" max="9486" width="8.5703125" style="36" customWidth="1"/>
    <col min="9487" max="9487" width="8.140625" style="36" customWidth="1"/>
    <col min="9488" max="9488" width="9.42578125" style="36" customWidth="1"/>
    <col min="9489" max="9574" width="6.5703125" style="36" customWidth="1"/>
    <col min="9575" max="9728" width="6.140625" style="36"/>
    <col min="9729" max="9729" width="22.28515625" style="36" customWidth="1"/>
    <col min="9730" max="9730" width="7.7109375" style="36" customWidth="1"/>
    <col min="9731" max="9731" width="8.140625" style="36" customWidth="1"/>
    <col min="9732" max="9732" width="5.42578125" style="36" customWidth="1"/>
    <col min="9733" max="9733" width="5.85546875" style="36" customWidth="1"/>
    <col min="9734" max="9734" width="6.42578125" style="36" customWidth="1"/>
    <col min="9735" max="9735" width="6" style="36" customWidth="1"/>
    <col min="9736" max="9736" width="10.5703125" style="36" customWidth="1"/>
    <col min="9737" max="9737" width="7.7109375" style="36" customWidth="1"/>
    <col min="9738" max="9738" width="7.42578125" style="36" customWidth="1"/>
    <col min="9739" max="9739" width="8" style="36" customWidth="1"/>
    <col min="9740" max="9740" width="6.7109375" style="36" customWidth="1"/>
    <col min="9741" max="9741" width="13.28515625" style="36" customWidth="1"/>
    <col min="9742" max="9742" width="8.5703125" style="36" customWidth="1"/>
    <col min="9743" max="9743" width="8.140625" style="36" customWidth="1"/>
    <col min="9744" max="9744" width="9.42578125" style="36" customWidth="1"/>
    <col min="9745" max="9830" width="6.5703125" style="36" customWidth="1"/>
    <col min="9831" max="9984" width="6.140625" style="36"/>
    <col min="9985" max="9985" width="22.28515625" style="36" customWidth="1"/>
    <col min="9986" max="9986" width="7.7109375" style="36" customWidth="1"/>
    <col min="9987" max="9987" width="8.140625" style="36" customWidth="1"/>
    <col min="9988" max="9988" width="5.42578125" style="36" customWidth="1"/>
    <col min="9989" max="9989" width="5.85546875" style="36" customWidth="1"/>
    <col min="9990" max="9990" width="6.42578125" style="36" customWidth="1"/>
    <col min="9991" max="9991" width="6" style="36" customWidth="1"/>
    <col min="9992" max="9992" width="10.5703125" style="36" customWidth="1"/>
    <col min="9993" max="9993" width="7.7109375" style="36" customWidth="1"/>
    <col min="9994" max="9994" width="7.42578125" style="36" customWidth="1"/>
    <col min="9995" max="9995" width="8" style="36" customWidth="1"/>
    <col min="9996" max="9996" width="6.7109375" style="36" customWidth="1"/>
    <col min="9997" max="9997" width="13.28515625" style="36" customWidth="1"/>
    <col min="9998" max="9998" width="8.5703125" style="36" customWidth="1"/>
    <col min="9999" max="9999" width="8.140625" style="36" customWidth="1"/>
    <col min="10000" max="10000" width="9.42578125" style="36" customWidth="1"/>
    <col min="10001" max="10086" width="6.5703125" style="36" customWidth="1"/>
    <col min="10087" max="10240" width="6.140625" style="36"/>
    <col min="10241" max="10241" width="22.28515625" style="36" customWidth="1"/>
    <col min="10242" max="10242" width="7.7109375" style="36" customWidth="1"/>
    <col min="10243" max="10243" width="8.140625" style="36" customWidth="1"/>
    <col min="10244" max="10244" width="5.42578125" style="36" customWidth="1"/>
    <col min="10245" max="10245" width="5.85546875" style="36" customWidth="1"/>
    <col min="10246" max="10246" width="6.42578125" style="36" customWidth="1"/>
    <col min="10247" max="10247" width="6" style="36" customWidth="1"/>
    <col min="10248" max="10248" width="10.5703125" style="36" customWidth="1"/>
    <col min="10249" max="10249" width="7.7109375" style="36" customWidth="1"/>
    <col min="10250" max="10250" width="7.42578125" style="36" customWidth="1"/>
    <col min="10251" max="10251" width="8" style="36" customWidth="1"/>
    <col min="10252" max="10252" width="6.7109375" style="36" customWidth="1"/>
    <col min="10253" max="10253" width="13.28515625" style="36" customWidth="1"/>
    <col min="10254" max="10254" width="8.5703125" style="36" customWidth="1"/>
    <col min="10255" max="10255" width="8.140625" style="36" customWidth="1"/>
    <col min="10256" max="10256" width="9.42578125" style="36" customWidth="1"/>
    <col min="10257" max="10342" width="6.5703125" style="36" customWidth="1"/>
    <col min="10343" max="10496" width="6.140625" style="36"/>
    <col min="10497" max="10497" width="22.28515625" style="36" customWidth="1"/>
    <col min="10498" max="10498" width="7.7109375" style="36" customWidth="1"/>
    <col min="10499" max="10499" width="8.140625" style="36" customWidth="1"/>
    <col min="10500" max="10500" width="5.42578125" style="36" customWidth="1"/>
    <col min="10501" max="10501" width="5.85546875" style="36" customWidth="1"/>
    <col min="10502" max="10502" width="6.42578125" style="36" customWidth="1"/>
    <col min="10503" max="10503" width="6" style="36" customWidth="1"/>
    <col min="10504" max="10504" width="10.5703125" style="36" customWidth="1"/>
    <col min="10505" max="10505" width="7.7109375" style="36" customWidth="1"/>
    <col min="10506" max="10506" width="7.42578125" style="36" customWidth="1"/>
    <col min="10507" max="10507" width="8" style="36" customWidth="1"/>
    <col min="10508" max="10508" width="6.7109375" style="36" customWidth="1"/>
    <col min="10509" max="10509" width="13.28515625" style="36" customWidth="1"/>
    <col min="10510" max="10510" width="8.5703125" style="36" customWidth="1"/>
    <col min="10511" max="10511" width="8.140625" style="36" customWidth="1"/>
    <col min="10512" max="10512" width="9.42578125" style="36" customWidth="1"/>
    <col min="10513" max="10598" width="6.5703125" style="36" customWidth="1"/>
    <col min="10599" max="10752" width="6.140625" style="36"/>
    <col min="10753" max="10753" width="22.28515625" style="36" customWidth="1"/>
    <col min="10754" max="10754" width="7.7109375" style="36" customWidth="1"/>
    <col min="10755" max="10755" width="8.140625" style="36" customWidth="1"/>
    <col min="10756" max="10756" width="5.42578125" style="36" customWidth="1"/>
    <col min="10757" max="10757" width="5.85546875" style="36" customWidth="1"/>
    <col min="10758" max="10758" width="6.42578125" style="36" customWidth="1"/>
    <col min="10759" max="10759" width="6" style="36" customWidth="1"/>
    <col min="10760" max="10760" width="10.5703125" style="36" customWidth="1"/>
    <col min="10761" max="10761" width="7.7109375" style="36" customWidth="1"/>
    <col min="10762" max="10762" width="7.42578125" style="36" customWidth="1"/>
    <col min="10763" max="10763" width="8" style="36" customWidth="1"/>
    <col min="10764" max="10764" width="6.7109375" style="36" customWidth="1"/>
    <col min="10765" max="10765" width="13.28515625" style="36" customWidth="1"/>
    <col min="10766" max="10766" width="8.5703125" style="36" customWidth="1"/>
    <col min="10767" max="10767" width="8.140625" style="36" customWidth="1"/>
    <col min="10768" max="10768" width="9.42578125" style="36" customWidth="1"/>
    <col min="10769" max="10854" width="6.5703125" style="36" customWidth="1"/>
    <col min="10855" max="11008" width="6.140625" style="36"/>
    <col min="11009" max="11009" width="22.28515625" style="36" customWidth="1"/>
    <col min="11010" max="11010" width="7.7109375" style="36" customWidth="1"/>
    <col min="11011" max="11011" width="8.140625" style="36" customWidth="1"/>
    <col min="11012" max="11012" width="5.42578125" style="36" customWidth="1"/>
    <col min="11013" max="11013" width="5.85546875" style="36" customWidth="1"/>
    <col min="11014" max="11014" width="6.42578125" style="36" customWidth="1"/>
    <col min="11015" max="11015" width="6" style="36" customWidth="1"/>
    <col min="11016" max="11016" width="10.5703125" style="36" customWidth="1"/>
    <col min="11017" max="11017" width="7.7109375" style="36" customWidth="1"/>
    <col min="11018" max="11018" width="7.42578125" style="36" customWidth="1"/>
    <col min="11019" max="11019" width="8" style="36" customWidth="1"/>
    <col min="11020" max="11020" width="6.7109375" style="36" customWidth="1"/>
    <col min="11021" max="11021" width="13.28515625" style="36" customWidth="1"/>
    <col min="11022" max="11022" width="8.5703125" style="36" customWidth="1"/>
    <col min="11023" max="11023" width="8.140625" style="36" customWidth="1"/>
    <col min="11024" max="11024" width="9.42578125" style="36" customWidth="1"/>
    <col min="11025" max="11110" width="6.5703125" style="36" customWidth="1"/>
    <col min="11111" max="11264" width="6.140625" style="36"/>
    <col min="11265" max="11265" width="22.28515625" style="36" customWidth="1"/>
    <col min="11266" max="11266" width="7.7109375" style="36" customWidth="1"/>
    <col min="11267" max="11267" width="8.140625" style="36" customWidth="1"/>
    <col min="11268" max="11268" width="5.42578125" style="36" customWidth="1"/>
    <col min="11269" max="11269" width="5.85546875" style="36" customWidth="1"/>
    <col min="11270" max="11270" width="6.42578125" style="36" customWidth="1"/>
    <col min="11271" max="11271" width="6" style="36" customWidth="1"/>
    <col min="11272" max="11272" width="10.5703125" style="36" customWidth="1"/>
    <col min="11273" max="11273" width="7.7109375" style="36" customWidth="1"/>
    <col min="11274" max="11274" width="7.42578125" style="36" customWidth="1"/>
    <col min="11275" max="11275" width="8" style="36" customWidth="1"/>
    <col min="11276" max="11276" width="6.7109375" style="36" customWidth="1"/>
    <col min="11277" max="11277" width="13.28515625" style="36" customWidth="1"/>
    <col min="11278" max="11278" width="8.5703125" style="36" customWidth="1"/>
    <col min="11279" max="11279" width="8.140625" style="36" customWidth="1"/>
    <col min="11280" max="11280" width="9.42578125" style="36" customWidth="1"/>
    <col min="11281" max="11366" width="6.5703125" style="36" customWidth="1"/>
    <col min="11367" max="11520" width="6.140625" style="36"/>
    <col min="11521" max="11521" width="22.28515625" style="36" customWidth="1"/>
    <col min="11522" max="11522" width="7.7109375" style="36" customWidth="1"/>
    <col min="11523" max="11523" width="8.140625" style="36" customWidth="1"/>
    <col min="11524" max="11524" width="5.42578125" style="36" customWidth="1"/>
    <col min="11525" max="11525" width="5.85546875" style="36" customWidth="1"/>
    <col min="11526" max="11526" width="6.42578125" style="36" customWidth="1"/>
    <col min="11527" max="11527" width="6" style="36" customWidth="1"/>
    <col min="11528" max="11528" width="10.5703125" style="36" customWidth="1"/>
    <col min="11529" max="11529" width="7.7109375" style="36" customWidth="1"/>
    <col min="11530" max="11530" width="7.42578125" style="36" customWidth="1"/>
    <col min="11531" max="11531" width="8" style="36" customWidth="1"/>
    <col min="11532" max="11532" width="6.7109375" style="36" customWidth="1"/>
    <col min="11533" max="11533" width="13.28515625" style="36" customWidth="1"/>
    <col min="11534" max="11534" width="8.5703125" style="36" customWidth="1"/>
    <col min="11535" max="11535" width="8.140625" style="36" customWidth="1"/>
    <col min="11536" max="11536" width="9.42578125" style="36" customWidth="1"/>
    <col min="11537" max="11622" width="6.5703125" style="36" customWidth="1"/>
    <col min="11623" max="11776" width="6.140625" style="36"/>
    <col min="11777" max="11777" width="22.28515625" style="36" customWidth="1"/>
    <col min="11778" max="11778" width="7.7109375" style="36" customWidth="1"/>
    <col min="11779" max="11779" width="8.140625" style="36" customWidth="1"/>
    <col min="11780" max="11780" width="5.42578125" style="36" customWidth="1"/>
    <col min="11781" max="11781" width="5.85546875" style="36" customWidth="1"/>
    <col min="11782" max="11782" width="6.42578125" style="36" customWidth="1"/>
    <col min="11783" max="11783" width="6" style="36" customWidth="1"/>
    <col min="11784" max="11784" width="10.5703125" style="36" customWidth="1"/>
    <col min="11785" max="11785" width="7.7109375" style="36" customWidth="1"/>
    <col min="11786" max="11786" width="7.42578125" style="36" customWidth="1"/>
    <col min="11787" max="11787" width="8" style="36" customWidth="1"/>
    <col min="11788" max="11788" width="6.7109375" style="36" customWidth="1"/>
    <col min="11789" max="11789" width="13.28515625" style="36" customWidth="1"/>
    <col min="11790" max="11790" width="8.5703125" style="36" customWidth="1"/>
    <col min="11791" max="11791" width="8.140625" style="36" customWidth="1"/>
    <col min="11792" max="11792" width="9.42578125" style="36" customWidth="1"/>
    <col min="11793" max="11878" width="6.5703125" style="36" customWidth="1"/>
    <col min="11879" max="12032" width="6.140625" style="36"/>
    <col min="12033" max="12033" width="22.28515625" style="36" customWidth="1"/>
    <col min="12034" max="12034" width="7.7109375" style="36" customWidth="1"/>
    <col min="12035" max="12035" width="8.140625" style="36" customWidth="1"/>
    <col min="12036" max="12036" width="5.42578125" style="36" customWidth="1"/>
    <col min="12037" max="12037" width="5.85546875" style="36" customWidth="1"/>
    <col min="12038" max="12038" width="6.42578125" style="36" customWidth="1"/>
    <col min="12039" max="12039" width="6" style="36" customWidth="1"/>
    <col min="12040" max="12040" width="10.5703125" style="36" customWidth="1"/>
    <col min="12041" max="12041" width="7.7109375" style="36" customWidth="1"/>
    <col min="12042" max="12042" width="7.42578125" style="36" customWidth="1"/>
    <col min="12043" max="12043" width="8" style="36" customWidth="1"/>
    <col min="12044" max="12044" width="6.7109375" style="36" customWidth="1"/>
    <col min="12045" max="12045" width="13.28515625" style="36" customWidth="1"/>
    <col min="12046" max="12046" width="8.5703125" style="36" customWidth="1"/>
    <col min="12047" max="12047" width="8.140625" style="36" customWidth="1"/>
    <col min="12048" max="12048" width="9.42578125" style="36" customWidth="1"/>
    <col min="12049" max="12134" width="6.5703125" style="36" customWidth="1"/>
    <col min="12135" max="12288" width="6.140625" style="36"/>
    <col min="12289" max="12289" width="22.28515625" style="36" customWidth="1"/>
    <col min="12290" max="12290" width="7.7109375" style="36" customWidth="1"/>
    <col min="12291" max="12291" width="8.140625" style="36" customWidth="1"/>
    <col min="12292" max="12292" width="5.42578125" style="36" customWidth="1"/>
    <col min="12293" max="12293" width="5.85546875" style="36" customWidth="1"/>
    <col min="12294" max="12294" width="6.42578125" style="36" customWidth="1"/>
    <col min="12295" max="12295" width="6" style="36" customWidth="1"/>
    <col min="12296" max="12296" width="10.5703125" style="36" customWidth="1"/>
    <col min="12297" max="12297" width="7.7109375" style="36" customWidth="1"/>
    <col min="12298" max="12298" width="7.42578125" style="36" customWidth="1"/>
    <col min="12299" max="12299" width="8" style="36" customWidth="1"/>
    <col min="12300" max="12300" width="6.7109375" style="36" customWidth="1"/>
    <col min="12301" max="12301" width="13.28515625" style="36" customWidth="1"/>
    <col min="12302" max="12302" width="8.5703125" style="36" customWidth="1"/>
    <col min="12303" max="12303" width="8.140625" style="36" customWidth="1"/>
    <col min="12304" max="12304" width="9.42578125" style="36" customWidth="1"/>
    <col min="12305" max="12390" width="6.5703125" style="36" customWidth="1"/>
    <col min="12391" max="12544" width="6.140625" style="36"/>
    <col min="12545" max="12545" width="22.28515625" style="36" customWidth="1"/>
    <col min="12546" max="12546" width="7.7109375" style="36" customWidth="1"/>
    <col min="12547" max="12547" width="8.140625" style="36" customWidth="1"/>
    <col min="12548" max="12548" width="5.42578125" style="36" customWidth="1"/>
    <col min="12549" max="12549" width="5.85546875" style="36" customWidth="1"/>
    <col min="12550" max="12550" width="6.42578125" style="36" customWidth="1"/>
    <col min="12551" max="12551" width="6" style="36" customWidth="1"/>
    <col min="12552" max="12552" width="10.5703125" style="36" customWidth="1"/>
    <col min="12553" max="12553" width="7.7109375" style="36" customWidth="1"/>
    <col min="12554" max="12554" width="7.42578125" style="36" customWidth="1"/>
    <col min="12555" max="12555" width="8" style="36" customWidth="1"/>
    <col min="12556" max="12556" width="6.7109375" style="36" customWidth="1"/>
    <col min="12557" max="12557" width="13.28515625" style="36" customWidth="1"/>
    <col min="12558" max="12558" width="8.5703125" style="36" customWidth="1"/>
    <col min="12559" max="12559" width="8.140625" style="36" customWidth="1"/>
    <col min="12560" max="12560" width="9.42578125" style="36" customWidth="1"/>
    <col min="12561" max="12646" width="6.5703125" style="36" customWidth="1"/>
    <col min="12647" max="12800" width="6.140625" style="36"/>
    <col min="12801" max="12801" width="22.28515625" style="36" customWidth="1"/>
    <col min="12802" max="12802" width="7.7109375" style="36" customWidth="1"/>
    <col min="12803" max="12803" width="8.140625" style="36" customWidth="1"/>
    <col min="12804" max="12804" width="5.42578125" style="36" customWidth="1"/>
    <col min="12805" max="12805" width="5.85546875" style="36" customWidth="1"/>
    <col min="12806" max="12806" width="6.42578125" style="36" customWidth="1"/>
    <col min="12807" max="12807" width="6" style="36" customWidth="1"/>
    <col min="12808" max="12808" width="10.5703125" style="36" customWidth="1"/>
    <col min="12809" max="12809" width="7.7109375" style="36" customWidth="1"/>
    <col min="12810" max="12810" width="7.42578125" style="36" customWidth="1"/>
    <col min="12811" max="12811" width="8" style="36" customWidth="1"/>
    <col min="12812" max="12812" width="6.7109375" style="36" customWidth="1"/>
    <col min="12813" max="12813" width="13.28515625" style="36" customWidth="1"/>
    <col min="12814" max="12814" width="8.5703125" style="36" customWidth="1"/>
    <col min="12815" max="12815" width="8.140625" style="36" customWidth="1"/>
    <col min="12816" max="12816" width="9.42578125" style="36" customWidth="1"/>
    <col min="12817" max="12902" width="6.5703125" style="36" customWidth="1"/>
    <col min="12903" max="13056" width="6.140625" style="36"/>
    <col min="13057" max="13057" width="22.28515625" style="36" customWidth="1"/>
    <col min="13058" max="13058" width="7.7109375" style="36" customWidth="1"/>
    <col min="13059" max="13059" width="8.140625" style="36" customWidth="1"/>
    <col min="13060" max="13060" width="5.42578125" style="36" customWidth="1"/>
    <col min="13061" max="13061" width="5.85546875" style="36" customWidth="1"/>
    <col min="13062" max="13062" width="6.42578125" style="36" customWidth="1"/>
    <col min="13063" max="13063" width="6" style="36" customWidth="1"/>
    <col min="13064" max="13064" width="10.5703125" style="36" customWidth="1"/>
    <col min="13065" max="13065" width="7.7109375" style="36" customWidth="1"/>
    <col min="13066" max="13066" width="7.42578125" style="36" customWidth="1"/>
    <col min="13067" max="13067" width="8" style="36" customWidth="1"/>
    <col min="13068" max="13068" width="6.7109375" style="36" customWidth="1"/>
    <col min="13069" max="13069" width="13.28515625" style="36" customWidth="1"/>
    <col min="13070" max="13070" width="8.5703125" style="36" customWidth="1"/>
    <col min="13071" max="13071" width="8.140625" style="36" customWidth="1"/>
    <col min="13072" max="13072" width="9.42578125" style="36" customWidth="1"/>
    <col min="13073" max="13158" width="6.5703125" style="36" customWidth="1"/>
    <col min="13159" max="13312" width="6.140625" style="36"/>
    <col min="13313" max="13313" width="22.28515625" style="36" customWidth="1"/>
    <col min="13314" max="13314" width="7.7109375" style="36" customWidth="1"/>
    <col min="13315" max="13315" width="8.140625" style="36" customWidth="1"/>
    <col min="13316" max="13316" width="5.42578125" style="36" customWidth="1"/>
    <col min="13317" max="13317" width="5.85546875" style="36" customWidth="1"/>
    <col min="13318" max="13318" width="6.42578125" style="36" customWidth="1"/>
    <col min="13319" max="13319" width="6" style="36" customWidth="1"/>
    <col min="13320" max="13320" width="10.5703125" style="36" customWidth="1"/>
    <col min="13321" max="13321" width="7.7109375" style="36" customWidth="1"/>
    <col min="13322" max="13322" width="7.42578125" style="36" customWidth="1"/>
    <col min="13323" max="13323" width="8" style="36" customWidth="1"/>
    <col min="13324" max="13324" width="6.7109375" style="36" customWidth="1"/>
    <col min="13325" max="13325" width="13.28515625" style="36" customWidth="1"/>
    <col min="13326" max="13326" width="8.5703125" style="36" customWidth="1"/>
    <col min="13327" max="13327" width="8.140625" style="36" customWidth="1"/>
    <col min="13328" max="13328" width="9.42578125" style="36" customWidth="1"/>
    <col min="13329" max="13414" width="6.5703125" style="36" customWidth="1"/>
    <col min="13415" max="13568" width="6.140625" style="36"/>
    <col min="13569" max="13569" width="22.28515625" style="36" customWidth="1"/>
    <col min="13570" max="13570" width="7.7109375" style="36" customWidth="1"/>
    <col min="13571" max="13571" width="8.140625" style="36" customWidth="1"/>
    <col min="13572" max="13572" width="5.42578125" style="36" customWidth="1"/>
    <col min="13573" max="13573" width="5.85546875" style="36" customWidth="1"/>
    <col min="13574" max="13574" width="6.42578125" style="36" customWidth="1"/>
    <col min="13575" max="13575" width="6" style="36" customWidth="1"/>
    <col min="13576" max="13576" width="10.5703125" style="36" customWidth="1"/>
    <col min="13577" max="13577" width="7.7109375" style="36" customWidth="1"/>
    <col min="13578" max="13578" width="7.42578125" style="36" customWidth="1"/>
    <col min="13579" max="13579" width="8" style="36" customWidth="1"/>
    <col min="13580" max="13580" width="6.7109375" style="36" customWidth="1"/>
    <col min="13581" max="13581" width="13.28515625" style="36" customWidth="1"/>
    <col min="13582" max="13582" width="8.5703125" style="36" customWidth="1"/>
    <col min="13583" max="13583" width="8.140625" style="36" customWidth="1"/>
    <col min="13584" max="13584" width="9.42578125" style="36" customWidth="1"/>
    <col min="13585" max="13670" width="6.5703125" style="36" customWidth="1"/>
    <col min="13671" max="13824" width="6.140625" style="36"/>
    <col min="13825" max="13825" width="22.28515625" style="36" customWidth="1"/>
    <col min="13826" max="13826" width="7.7109375" style="36" customWidth="1"/>
    <col min="13827" max="13827" width="8.140625" style="36" customWidth="1"/>
    <col min="13828" max="13828" width="5.42578125" style="36" customWidth="1"/>
    <col min="13829" max="13829" width="5.85546875" style="36" customWidth="1"/>
    <col min="13830" max="13830" width="6.42578125" style="36" customWidth="1"/>
    <col min="13831" max="13831" width="6" style="36" customWidth="1"/>
    <col min="13832" max="13832" width="10.5703125" style="36" customWidth="1"/>
    <col min="13833" max="13833" width="7.7109375" style="36" customWidth="1"/>
    <col min="13834" max="13834" width="7.42578125" style="36" customWidth="1"/>
    <col min="13835" max="13835" width="8" style="36" customWidth="1"/>
    <col min="13836" max="13836" width="6.7109375" style="36" customWidth="1"/>
    <col min="13837" max="13837" width="13.28515625" style="36" customWidth="1"/>
    <col min="13838" max="13838" width="8.5703125" style="36" customWidth="1"/>
    <col min="13839" max="13839" width="8.140625" style="36" customWidth="1"/>
    <col min="13840" max="13840" width="9.42578125" style="36" customWidth="1"/>
    <col min="13841" max="13926" width="6.5703125" style="36" customWidth="1"/>
    <col min="13927" max="14080" width="6.140625" style="36"/>
    <col min="14081" max="14081" width="22.28515625" style="36" customWidth="1"/>
    <col min="14082" max="14082" width="7.7109375" style="36" customWidth="1"/>
    <col min="14083" max="14083" width="8.140625" style="36" customWidth="1"/>
    <col min="14084" max="14084" width="5.42578125" style="36" customWidth="1"/>
    <col min="14085" max="14085" width="5.85546875" style="36" customWidth="1"/>
    <col min="14086" max="14086" width="6.42578125" style="36" customWidth="1"/>
    <col min="14087" max="14087" width="6" style="36" customWidth="1"/>
    <col min="14088" max="14088" width="10.5703125" style="36" customWidth="1"/>
    <col min="14089" max="14089" width="7.7109375" style="36" customWidth="1"/>
    <col min="14090" max="14090" width="7.42578125" style="36" customWidth="1"/>
    <col min="14091" max="14091" width="8" style="36" customWidth="1"/>
    <col min="14092" max="14092" width="6.7109375" style="36" customWidth="1"/>
    <col min="14093" max="14093" width="13.28515625" style="36" customWidth="1"/>
    <col min="14094" max="14094" width="8.5703125" style="36" customWidth="1"/>
    <col min="14095" max="14095" width="8.140625" style="36" customWidth="1"/>
    <col min="14096" max="14096" width="9.42578125" style="36" customWidth="1"/>
    <col min="14097" max="14182" width="6.5703125" style="36" customWidth="1"/>
    <col min="14183" max="14336" width="6.140625" style="36"/>
    <col min="14337" max="14337" width="22.28515625" style="36" customWidth="1"/>
    <col min="14338" max="14338" width="7.7109375" style="36" customWidth="1"/>
    <col min="14339" max="14339" width="8.140625" style="36" customWidth="1"/>
    <col min="14340" max="14340" width="5.42578125" style="36" customWidth="1"/>
    <col min="14341" max="14341" width="5.85546875" style="36" customWidth="1"/>
    <col min="14342" max="14342" width="6.42578125" style="36" customWidth="1"/>
    <col min="14343" max="14343" width="6" style="36" customWidth="1"/>
    <col min="14344" max="14344" width="10.5703125" style="36" customWidth="1"/>
    <col min="14345" max="14345" width="7.7109375" style="36" customWidth="1"/>
    <col min="14346" max="14346" width="7.42578125" style="36" customWidth="1"/>
    <col min="14347" max="14347" width="8" style="36" customWidth="1"/>
    <col min="14348" max="14348" width="6.7109375" style="36" customWidth="1"/>
    <col min="14349" max="14349" width="13.28515625" style="36" customWidth="1"/>
    <col min="14350" max="14350" width="8.5703125" style="36" customWidth="1"/>
    <col min="14351" max="14351" width="8.140625" style="36" customWidth="1"/>
    <col min="14352" max="14352" width="9.42578125" style="36" customWidth="1"/>
    <col min="14353" max="14438" width="6.5703125" style="36" customWidth="1"/>
    <col min="14439" max="14592" width="6.140625" style="36"/>
    <col min="14593" max="14593" width="22.28515625" style="36" customWidth="1"/>
    <col min="14594" max="14594" width="7.7109375" style="36" customWidth="1"/>
    <col min="14595" max="14595" width="8.140625" style="36" customWidth="1"/>
    <col min="14596" max="14596" width="5.42578125" style="36" customWidth="1"/>
    <col min="14597" max="14597" width="5.85546875" style="36" customWidth="1"/>
    <col min="14598" max="14598" width="6.42578125" style="36" customWidth="1"/>
    <col min="14599" max="14599" width="6" style="36" customWidth="1"/>
    <col min="14600" max="14600" width="10.5703125" style="36" customWidth="1"/>
    <col min="14601" max="14601" width="7.7109375" style="36" customWidth="1"/>
    <col min="14602" max="14602" width="7.42578125" style="36" customWidth="1"/>
    <col min="14603" max="14603" width="8" style="36" customWidth="1"/>
    <col min="14604" max="14604" width="6.7109375" style="36" customWidth="1"/>
    <col min="14605" max="14605" width="13.28515625" style="36" customWidth="1"/>
    <col min="14606" max="14606" width="8.5703125" style="36" customWidth="1"/>
    <col min="14607" max="14607" width="8.140625" style="36" customWidth="1"/>
    <col min="14608" max="14608" width="9.42578125" style="36" customWidth="1"/>
    <col min="14609" max="14694" width="6.5703125" style="36" customWidth="1"/>
    <col min="14695" max="14848" width="6.140625" style="36"/>
    <col min="14849" max="14849" width="22.28515625" style="36" customWidth="1"/>
    <col min="14850" max="14850" width="7.7109375" style="36" customWidth="1"/>
    <col min="14851" max="14851" width="8.140625" style="36" customWidth="1"/>
    <col min="14852" max="14852" width="5.42578125" style="36" customWidth="1"/>
    <col min="14853" max="14853" width="5.85546875" style="36" customWidth="1"/>
    <col min="14854" max="14854" width="6.42578125" style="36" customWidth="1"/>
    <col min="14855" max="14855" width="6" style="36" customWidth="1"/>
    <col min="14856" max="14856" width="10.5703125" style="36" customWidth="1"/>
    <col min="14857" max="14857" width="7.7109375" style="36" customWidth="1"/>
    <col min="14858" max="14858" width="7.42578125" style="36" customWidth="1"/>
    <col min="14859" max="14859" width="8" style="36" customWidth="1"/>
    <col min="14860" max="14860" width="6.7109375" style="36" customWidth="1"/>
    <col min="14861" max="14861" width="13.28515625" style="36" customWidth="1"/>
    <col min="14862" max="14862" width="8.5703125" style="36" customWidth="1"/>
    <col min="14863" max="14863" width="8.140625" style="36" customWidth="1"/>
    <col min="14864" max="14864" width="9.42578125" style="36" customWidth="1"/>
    <col min="14865" max="14950" width="6.5703125" style="36" customWidth="1"/>
    <col min="14951" max="15104" width="6.140625" style="36"/>
    <col min="15105" max="15105" width="22.28515625" style="36" customWidth="1"/>
    <col min="15106" max="15106" width="7.7109375" style="36" customWidth="1"/>
    <col min="15107" max="15107" width="8.140625" style="36" customWidth="1"/>
    <col min="15108" max="15108" width="5.42578125" style="36" customWidth="1"/>
    <col min="15109" max="15109" width="5.85546875" style="36" customWidth="1"/>
    <col min="15110" max="15110" width="6.42578125" style="36" customWidth="1"/>
    <col min="15111" max="15111" width="6" style="36" customWidth="1"/>
    <col min="15112" max="15112" width="10.5703125" style="36" customWidth="1"/>
    <col min="15113" max="15113" width="7.7109375" style="36" customWidth="1"/>
    <col min="15114" max="15114" width="7.42578125" style="36" customWidth="1"/>
    <col min="15115" max="15115" width="8" style="36" customWidth="1"/>
    <col min="15116" max="15116" width="6.7109375" style="36" customWidth="1"/>
    <col min="15117" max="15117" width="13.28515625" style="36" customWidth="1"/>
    <col min="15118" max="15118" width="8.5703125" style="36" customWidth="1"/>
    <col min="15119" max="15119" width="8.140625" style="36" customWidth="1"/>
    <col min="15120" max="15120" width="9.42578125" style="36" customWidth="1"/>
    <col min="15121" max="15206" width="6.5703125" style="36" customWidth="1"/>
    <col min="15207" max="15360" width="6.140625" style="36"/>
    <col min="15361" max="15361" width="22.28515625" style="36" customWidth="1"/>
    <col min="15362" max="15362" width="7.7109375" style="36" customWidth="1"/>
    <col min="15363" max="15363" width="8.140625" style="36" customWidth="1"/>
    <col min="15364" max="15364" width="5.42578125" style="36" customWidth="1"/>
    <col min="15365" max="15365" width="5.85546875" style="36" customWidth="1"/>
    <col min="15366" max="15366" width="6.42578125" style="36" customWidth="1"/>
    <col min="15367" max="15367" width="6" style="36" customWidth="1"/>
    <col min="15368" max="15368" width="10.5703125" style="36" customWidth="1"/>
    <col min="15369" max="15369" width="7.7109375" style="36" customWidth="1"/>
    <col min="15370" max="15370" width="7.42578125" style="36" customWidth="1"/>
    <col min="15371" max="15371" width="8" style="36" customWidth="1"/>
    <col min="15372" max="15372" width="6.7109375" style="36" customWidth="1"/>
    <col min="15373" max="15373" width="13.28515625" style="36" customWidth="1"/>
    <col min="15374" max="15374" width="8.5703125" style="36" customWidth="1"/>
    <col min="15375" max="15375" width="8.140625" style="36" customWidth="1"/>
    <col min="15376" max="15376" width="9.42578125" style="36" customWidth="1"/>
    <col min="15377" max="15462" width="6.5703125" style="36" customWidth="1"/>
    <col min="15463" max="15616" width="6.140625" style="36"/>
    <col min="15617" max="15617" width="22.28515625" style="36" customWidth="1"/>
    <col min="15618" max="15618" width="7.7109375" style="36" customWidth="1"/>
    <col min="15619" max="15619" width="8.140625" style="36" customWidth="1"/>
    <col min="15620" max="15620" width="5.42578125" style="36" customWidth="1"/>
    <col min="15621" max="15621" width="5.85546875" style="36" customWidth="1"/>
    <col min="15622" max="15622" width="6.42578125" style="36" customWidth="1"/>
    <col min="15623" max="15623" width="6" style="36" customWidth="1"/>
    <col min="15624" max="15624" width="10.5703125" style="36" customWidth="1"/>
    <col min="15625" max="15625" width="7.7109375" style="36" customWidth="1"/>
    <col min="15626" max="15626" width="7.42578125" style="36" customWidth="1"/>
    <col min="15627" max="15627" width="8" style="36" customWidth="1"/>
    <col min="15628" max="15628" width="6.7109375" style="36" customWidth="1"/>
    <col min="15629" max="15629" width="13.28515625" style="36" customWidth="1"/>
    <col min="15630" max="15630" width="8.5703125" style="36" customWidth="1"/>
    <col min="15631" max="15631" width="8.140625" style="36" customWidth="1"/>
    <col min="15632" max="15632" width="9.42578125" style="36" customWidth="1"/>
    <col min="15633" max="15718" width="6.5703125" style="36" customWidth="1"/>
    <col min="15719" max="15872" width="6.140625" style="36"/>
    <col min="15873" max="15873" width="22.28515625" style="36" customWidth="1"/>
    <col min="15874" max="15874" width="7.7109375" style="36" customWidth="1"/>
    <col min="15875" max="15875" width="8.140625" style="36" customWidth="1"/>
    <col min="15876" max="15876" width="5.42578125" style="36" customWidth="1"/>
    <col min="15877" max="15877" width="5.85546875" style="36" customWidth="1"/>
    <col min="15878" max="15878" width="6.42578125" style="36" customWidth="1"/>
    <col min="15879" max="15879" width="6" style="36" customWidth="1"/>
    <col min="15880" max="15880" width="10.5703125" style="36" customWidth="1"/>
    <col min="15881" max="15881" width="7.7109375" style="36" customWidth="1"/>
    <col min="15882" max="15882" width="7.42578125" style="36" customWidth="1"/>
    <col min="15883" max="15883" width="8" style="36" customWidth="1"/>
    <col min="15884" max="15884" width="6.7109375" style="36" customWidth="1"/>
    <col min="15885" max="15885" width="13.28515625" style="36" customWidth="1"/>
    <col min="15886" max="15886" width="8.5703125" style="36" customWidth="1"/>
    <col min="15887" max="15887" width="8.140625" style="36" customWidth="1"/>
    <col min="15888" max="15888" width="9.42578125" style="36" customWidth="1"/>
    <col min="15889" max="15974" width="6.5703125" style="36" customWidth="1"/>
    <col min="15975" max="16128" width="6.140625" style="36"/>
    <col min="16129" max="16129" width="22.28515625" style="36" customWidth="1"/>
    <col min="16130" max="16130" width="7.7109375" style="36" customWidth="1"/>
    <col min="16131" max="16131" width="8.140625" style="36" customWidth="1"/>
    <col min="16132" max="16132" width="5.42578125" style="36" customWidth="1"/>
    <col min="16133" max="16133" width="5.85546875" style="36" customWidth="1"/>
    <col min="16134" max="16134" width="6.42578125" style="36" customWidth="1"/>
    <col min="16135" max="16135" width="6" style="36" customWidth="1"/>
    <col min="16136" max="16136" width="10.5703125" style="36" customWidth="1"/>
    <col min="16137" max="16137" width="7.7109375" style="36" customWidth="1"/>
    <col min="16138" max="16138" width="7.42578125" style="36" customWidth="1"/>
    <col min="16139" max="16139" width="8" style="36" customWidth="1"/>
    <col min="16140" max="16140" width="6.7109375" style="36" customWidth="1"/>
    <col min="16141" max="16141" width="13.28515625" style="36" customWidth="1"/>
    <col min="16142" max="16142" width="8.5703125" style="36" customWidth="1"/>
    <col min="16143" max="16143" width="8.140625" style="36" customWidth="1"/>
    <col min="16144" max="16144" width="9.42578125" style="36" customWidth="1"/>
    <col min="16145" max="16230" width="6.5703125" style="36" customWidth="1"/>
    <col min="16231" max="16384" width="6.140625" style="36"/>
  </cols>
  <sheetData>
    <row r="1" spans="1:172" s="89" customFormat="1" ht="20.100000000000001" customHeight="1" thickTop="1">
      <c r="A1" s="87" t="s">
        <v>1816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</row>
    <row r="2" spans="1:172" s="34" customFormat="1" ht="20.100000000000001" customHeight="1">
      <c r="A2" s="478" t="s">
        <v>2360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58"/>
    </row>
    <row r="3" spans="1:172" s="34" customFormat="1" ht="20.100000000000001" customHeight="1">
      <c r="A3" s="478" t="s">
        <v>2361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58"/>
    </row>
    <row r="4" spans="1:172" s="35" customFormat="1" ht="20.100000000000001" customHeight="1">
      <c r="A4" s="478" t="s">
        <v>2362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  <c r="Q4" s="58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</row>
    <row r="5" spans="1:172" s="34" customFormat="1" ht="20.100000000000001" customHeight="1">
      <c r="A5" s="478" t="s">
        <v>2363</v>
      </c>
      <c r="B5" s="478"/>
      <c r="C5" s="478"/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  <c r="Q5" s="58"/>
    </row>
    <row r="6" spans="1:172" s="34" customFormat="1" ht="20.100000000000001" customHeight="1">
      <c r="A6" s="478" t="s">
        <v>2364</v>
      </c>
      <c r="B6" s="478"/>
      <c r="C6" s="478"/>
      <c r="D6" s="478"/>
      <c r="E6" s="478"/>
      <c r="F6" s="478"/>
      <c r="G6" s="478"/>
      <c r="H6" s="478"/>
      <c r="I6" s="478"/>
      <c r="J6" s="478"/>
      <c r="K6" s="478"/>
      <c r="L6" s="478"/>
      <c r="M6" s="478"/>
      <c r="N6" s="478"/>
      <c r="O6" s="478"/>
      <c r="P6" s="478"/>
      <c r="Q6" s="58"/>
    </row>
    <row r="7" spans="1:172" s="34" customFormat="1" ht="20.100000000000001" customHeight="1">
      <c r="A7" s="478" t="s">
        <v>2365</v>
      </c>
      <c r="B7" s="478"/>
      <c r="C7" s="478"/>
      <c r="D7" s="478"/>
      <c r="E7" s="478"/>
      <c r="F7" s="478"/>
      <c r="G7" s="478"/>
      <c r="H7" s="478"/>
      <c r="I7" s="478"/>
      <c r="J7" s="478"/>
      <c r="K7" s="478"/>
      <c r="L7" s="478"/>
      <c r="M7" s="478"/>
      <c r="N7" s="478"/>
      <c r="O7" s="478"/>
      <c r="P7" s="478"/>
      <c r="Q7" s="58"/>
    </row>
    <row r="8" spans="1:172" s="34" customFormat="1" ht="20.100000000000001" customHeight="1">
      <c r="A8" s="478" t="s">
        <v>2366</v>
      </c>
      <c r="B8" s="478"/>
      <c r="C8" s="478"/>
      <c r="D8" s="478"/>
      <c r="E8" s="478"/>
      <c r="F8" s="478"/>
      <c r="G8" s="478"/>
      <c r="H8" s="478"/>
      <c r="I8" s="478"/>
      <c r="J8" s="478"/>
      <c r="K8" s="478"/>
      <c r="L8" s="478"/>
      <c r="M8" s="478"/>
      <c r="N8" s="478"/>
      <c r="O8" s="478"/>
      <c r="P8" s="478"/>
      <c r="Q8" s="58"/>
    </row>
    <row r="9" spans="1:172" s="35" customFormat="1" ht="20.100000000000001" customHeight="1">
      <c r="A9" s="487" t="s">
        <v>1817</v>
      </c>
      <c r="B9" s="487"/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90"/>
    </row>
    <row r="10" spans="1:172" s="35" customFormat="1" ht="20.100000000000001" customHeight="1">
      <c r="A10" s="91"/>
      <c r="B10" s="481" t="s">
        <v>1708</v>
      </c>
      <c r="C10" s="481"/>
      <c r="D10" s="481"/>
      <c r="E10" s="481"/>
      <c r="F10" s="481"/>
      <c r="G10" s="482" t="s">
        <v>1709</v>
      </c>
      <c r="H10" s="482"/>
      <c r="I10" s="482"/>
      <c r="J10" s="482"/>
      <c r="K10" s="482"/>
      <c r="L10" s="488" t="s">
        <v>1710</v>
      </c>
      <c r="M10" s="488"/>
      <c r="N10" s="488"/>
      <c r="O10" s="488"/>
      <c r="P10" s="488"/>
      <c r="Q10" s="34"/>
      <c r="R10" s="34"/>
    </row>
    <row r="11" spans="1:172" s="35" customFormat="1" ht="20.100000000000001" customHeight="1">
      <c r="A11" s="39" t="s">
        <v>1711</v>
      </c>
      <c r="B11" s="92" t="s">
        <v>1661</v>
      </c>
      <c r="C11" s="93" t="s">
        <v>1694</v>
      </c>
      <c r="D11" s="489" t="s">
        <v>1695</v>
      </c>
      <c r="E11" s="489"/>
      <c r="F11" s="489"/>
      <c r="G11" s="92" t="s">
        <v>1661</v>
      </c>
      <c r="H11" s="93" t="s">
        <v>1694</v>
      </c>
      <c r="I11" s="490" t="s">
        <v>1695</v>
      </c>
      <c r="J11" s="490"/>
      <c r="K11" s="490"/>
      <c r="L11" s="92" t="s">
        <v>1661</v>
      </c>
      <c r="M11" s="94" t="s">
        <v>1694</v>
      </c>
      <c r="N11" s="490" t="s">
        <v>1695</v>
      </c>
      <c r="O11" s="490"/>
      <c r="P11" s="490"/>
      <c r="Q11" s="34"/>
      <c r="R11" s="34"/>
    </row>
    <row r="12" spans="1:172" s="35" customFormat="1" ht="20.100000000000001" customHeight="1">
      <c r="A12" s="95"/>
      <c r="B12" s="96" t="s">
        <v>1665</v>
      </c>
      <c r="C12" s="97" t="s">
        <v>1666</v>
      </c>
      <c r="D12" s="98" t="s">
        <v>1667</v>
      </c>
      <c r="E12" s="99" t="s">
        <v>1668</v>
      </c>
      <c r="F12" s="100" t="s">
        <v>1669</v>
      </c>
      <c r="G12" s="96" t="s">
        <v>1665</v>
      </c>
      <c r="H12" s="97" t="s">
        <v>1666</v>
      </c>
      <c r="I12" s="98" t="s">
        <v>1667</v>
      </c>
      <c r="J12" s="99" t="s">
        <v>1668</v>
      </c>
      <c r="K12" s="101" t="s">
        <v>1669</v>
      </c>
      <c r="L12" s="96" t="s">
        <v>1665</v>
      </c>
      <c r="M12" s="102" t="s">
        <v>1666</v>
      </c>
      <c r="N12" s="103" t="s">
        <v>1667</v>
      </c>
      <c r="O12" s="104" t="s">
        <v>1668</v>
      </c>
      <c r="P12" s="105" t="s">
        <v>1669</v>
      </c>
      <c r="Q12" s="34"/>
      <c r="R12" s="34"/>
    </row>
    <row r="13" spans="1:172" s="34" customFormat="1" ht="20.100000000000001" customHeight="1">
      <c r="A13" s="106" t="s">
        <v>1696</v>
      </c>
      <c r="B13" s="107"/>
      <c r="C13" s="108"/>
      <c r="D13" s="109"/>
      <c r="E13" s="109"/>
      <c r="F13" s="109"/>
      <c r="G13" s="109"/>
      <c r="H13" s="108"/>
      <c r="I13" s="109"/>
      <c r="J13" s="109"/>
      <c r="K13" s="109"/>
      <c r="L13" s="109"/>
      <c r="M13" s="108"/>
      <c r="N13" s="109"/>
      <c r="O13" s="109"/>
      <c r="P13" s="110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</row>
    <row r="14" spans="1:172" s="34" customFormat="1" ht="20.100000000000001" customHeight="1">
      <c r="A14" s="106" t="s">
        <v>1712</v>
      </c>
      <c r="B14" s="111" t="s">
        <v>69</v>
      </c>
      <c r="C14" s="111" t="s">
        <v>69</v>
      </c>
      <c r="D14" s="111" t="s">
        <v>69</v>
      </c>
      <c r="E14" s="111" t="s">
        <v>69</v>
      </c>
      <c r="F14" s="111" t="s">
        <v>69</v>
      </c>
      <c r="G14" s="112">
        <v>51</v>
      </c>
      <c r="H14" s="113">
        <v>7173.1689999999999</v>
      </c>
      <c r="I14" s="112">
        <v>2320</v>
      </c>
      <c r="J14" s="112">
        <v>2207</v>
      </c>
      <c r="K14" s="112">
        <v>4527</v>
      </c>
      <c r="L14" s="114">
        <v>51</v>
      </c>
      <c r="M14" s="115">
        <v>7173.1689999999999</v>
      </c>
      <c r="N14" s="114">
        <v>2320</v>
      </c>
      <c r="O14" s="114">
        <v>2207</v>
      </c>
      <c r="P14" s="116">
        <v>4527</v>
      </c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</row>
    <row r="15" spans="1:172" s="34" customFormat="1" ht="20.100000000000001" customHeight="1">
      <c r="A15" s="117" t="s">
        <v>1713</v>
      </c>
      <c r="B15" s="111" t="s">
        <v>69</v>
      </c>
      <c r="C15" s="111" t="s">
        <v>69</v>
      </c>
      <c r="D15" s="111" t="s">
        <v>69</v>
      </c>
      <c r="E15" s="111" t="s">
        <v>69</v>
      </c>
      <c r="F15" s="111" t="s">
        <v>69</v>
      </c>
      <c r="G15" s="112">
        <v>6</v>
      </c>
      <c r="H15" s="113">
        <v>58.3</v>
      </c>
      <c r="I15" s="112">
        <v>54</v>
      </c>
      <c r="J15" s="112">
        <v>22</v>
      </c>
      <c r="K15" s="112">
        <v>76</v>
      </c>
      <c r="L15" s="112">
        <v>6</v>
      </c>
      <c r="M15" s="113">
        <v>58.3</v>
      </c>
      <c r="N15" s="112">
        <v>54</v>
      </c>
      <c r="O15" s="112">
        <v>22</v>
      </c>
      <c r="P15" s="118">
        <v>76</v>
      </c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</row>
    <row r="16" spans="1:172" s="34" customFormat="1" ht="20.100000000000001" customHeight="1">
      <c r="A16" s="117" t="s">
        <v>1714</v>
      </c>
      <c r="B16" s="111" t="s">
        <v>69</v>
      </c>
      <c r="C16" s="111" t="s">
        <v>69</v>
      </c>
      <c r="D16" s="111" t="s">
        <v>69</v>
      </c>
      <c r="E16" s="111" t="s">
        <v>69</v>
      </c>
      <c r="F16" s="111" t="s">
        <v>69</v>
      </c>
      <c r="G16" s="112">
        <v>45</v>
      </c>
      <c r="H16" s="113">
        <v>7114.8689999999997</v>
      </c>
      <c r="I16" s="112">
        <v>2266</v>
      </c>
      <c r="J16" s="112">
        <v>2185</v>
      </c>
      <c r="K16" s="112">
        <v>4451</v>
      </c>
      <c r="L16" s="112">
        <v>45</v>
      </c>
      <c r="M16" s="113">
        <v>7114.8689999999997</v>
      </c>
      <c r="N16" s="112">
        <v>2266</v>
      </c>
      <c r="O16" s="112">
        <v>2185</v>
      </c>
      <c r="P16" s="118">
        <v>4451</v>
      </c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</row>
    <row r="17" spans="1:171" s="34" customFormat="1" ht="20.100000000000001" customHeight="1">
      <c r="A17" s="106" t="s">
        <v>1715</v>
      </c>
      <c r="B17" s="112">
        <v>11</v>
      </c>
      <c r="C17" s="119">
        <v>117.93</v>
      </c>
      <c r="D17" s="112">
        <v>80</v>
      </c>
      <c r="E17" s="112">
        <v>29</v>
      </c>
      <c r="F17" s="112">
        <v>109</v>
      </c>
      <c r="G17" s="111">
        <v>201</v>
      </c>
      <c r="H17" s="120">
        <v>6243.4690000000001</v>
      </c>
      <c r="I17" s="111">
        <v>2450</v>
      </c>
      <c r="J17" s="111">
        <v>1583</v>
      </c>
      <c r="K17" s="111">
        <v>4033</v>
      </c>
      <c r="L17" s="114">
        <v>212</v>
      </c>
      <c r="M17" s="121">
        <v>6361.3990000000003</v>
      </c>
      <c r="N17" s="114">
        <v>2530</v>
      </c>
      <c r="O17" s="114">
        <v>1612</v>
      </c>
      <c r="P17" s="116">
        <v>4142</v>
      </c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</row>
    <row r="18" spans="1:171" s="34" customFormat="1" ht="20.100000000000001" customHeight="1">
      <c r="A18" s="106" t="s">
        <v>1716</v>
      </c>
      <c r="B18" s="112">
        <v>12</v>
      </c>
      <c r="C18" s="113">
        <v>185.27</v>
      </c>
      <c r="D18" s="112">
        <v>124</v>
      </c>
      <c r="E18" s="112">
        <v>63</v>
      </c>
      <c r="F18" s="112">
        <v>187</v>
      </c>
      <c r="G18" s="111" t="s">
        <v>69</v>
      </c>
      <c r="H18" s="111" t="s">
        <v>69</v>
      </c>
      <c r="I18" s="111" t="s">
        <v>69</v>
      </c>
      <c r="J18" s="111" t="s">
        <v>69</v>
      </c>
      <c r="K18" s="111" t="s">
        <v>69</v>
      </c>
      <c r="L18" s="114">
        <v>12</v>
      </c>
      <c r="M18" s="121">
        <v>185.27</v>
      </c>
      <c r="N18" s="114">
        <v>124</v>
      </c>
      <c r="O18" s="114">
        <v>63</v>
      </c>
      <c r="P18" s="116">
        <v>187</v>
      </c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</row>
    <row r="19" spans="1:171" s="34" customFormat="1" ht="20.100000000000001" customHeight="1">
      <c r="A19" s="117" t="s">
        <v>1717</v>
      </c>
      <c r="B19" s="112">
        <v>2</v>
      </c>
      <c r="C19" s="119">
        <v>14.8</v>
      </c>
      <c r="D19" s="112">
        <v>10</v>
      </c>
      <c r="E19" s="112">
        <v>3</v>
      </c>
      <c r="F19" s="63">
        <v>13</v>
      </c>
      <c r="G19" s="111" t="s">
        <v>69</v>
      </c>
      <c r="H19" s="111" t="s">
        <v>69</v>
      </c>
      <c r="I19" s="111" t="s">
        <v>69</v>
      </c>
      <c r="J19" s="111" t="s">
        <v>69</v>
      </c>
      <c r="K19" s="111" t="s">
        <v>69</v>
      </c>
      <c r="L19" s="112">
        <v>2</v>
      </c>
      <c r="M19" s="113">
        <v>14.8</v>
      </c>
      <c r="N19" s="112">
        <v>10</v>
      </c>
      <c r="O19" s="112">
        <v>3</v>
      </c>
      <c r="P19" s="118">
        <v>13</v>
      </c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</row>
    <row r="20" spans="1:171" s="34" customFormat="1" ht="20.100000000000001" customHeight="1">
      <c r="A20" s="117" t="s">
        <v>1714</v>
      </c>
      <c r="B20" s="112">
        <v>10</v>
      </c>
      <c r="C20" s="119">
        <v>170.47</v>
      </c>
      <c r="D20" s="112">
        <v>114</v>
      </c>
      <c r="E20" s="112">
        <v>60</v>
      </c>
      <c r="F20" s="63">
        <v>174</v>
      </c>
      <c r="G20" s="111" t="s">
        <v>69</v>
      </c>
      <c r="H20" s="111" t="s">
        <v>69</v>
      </c>
      <c r="I20" s="111" t="s">
        <v>69</v>
      </c>
      <c r="J20" s="111" t="s">
        <v>69</v>
      </c>
      <c r="K20" s="111" t="s">
        <v>69</v>
      </c>
      <c r="L20" s="112">
        <v>10</v>
      </c>
      <c r="M20" s="113">
        <v>170.47</v>
      </c>
      <c r="N20" s="112">
        <v>114</v>
      </c>
      <c r="O20" s="112">
        <v>60</v>
      </c>
      <c r="P20" s="118">
        <v>174</v>
      </c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</row>
    <row r="21" spans="1:171" s="40" customFormat="1" ht="20.100000000000001" customHeight="1">
      <c r="A21" s="106" t="s">
        <v>1718</v>
      </c>
      <c r="B21" s="112">
        <f>B17+B18</f>
        <v>23</v>
      </c>
      <c r="C21" s="122">
        <f t="shared" ref="C21:F21" si="0">C17+C18</f>
        <v>303.20000000000005</v>
      </c>
      <c r="D21" s="112">
        <f t="shared" si="0"/>
        <v>204</v>
      </c>
      <c r="E21" s="112">
        <f t="shared" si="0"/>
        <v>92</v>
      </c>
      <c r="F21" s="112">
        <f t="shared" si="0"/>
        <v>296</v>
      </c>
      <c r="G21" s="112">
        <f>G14+G17</f>
        <v>252</v>
      </c>
      <c r="H21" s="122">
        <f t="shared" ref="H21:K21" si="1">H14+H17</f>
        <v>13416.637999999999</v>
      </c>
      <c r="I21" s="112">
        <f t="shared" si="1"/>
        <v>4770</v>
      </c>
      <c r="J21" s="112">
        <f t="shared" si="1"/>
        <v>3790</v>
      </c>
      <c r="K21" s="112">
        <f t="shared" si="1"/>
        <v>8560</v>
      </c>
      <c r="L21" s="114">
        <v>275</v>
      </c>
      <c r="M21" s="121">
        <v>13719.838</v>
      </c>
      <c r="N21" s="114">
        <v>4974</v>
      </c>
      <c r="O21" s="114">
        <v>3882</v>
      </c>
      <c r="P21" s="116">
        <v>8856</v>
      </c>
    </row>
    <row r="22" spans="1:171" s="34" customFormat="1" ht="20.100000000000001" customHeight="1">
      <c r="A22" s="106" t="s">
        <v>1719</v>
      </c>
      <c r="B22" s="111" t="s">
        <v>69</v>
      </c>
      <c r="C22" s="111" t="s">
        <v>69</v>
      </c>
      <c r="D22" s="111" t="s">
        <v>69</v>
      </c>
      <c r="E22" s="111" t="s">
        <v>69</v>
      </c>
      <c r="F22" s="111" t="s">
        <v>69</v>
      </c>
      <c r="G22" s="111">
        <v>63</v>
      </c>
      <c r="H22" s="123">
        <v>10384.844584</v>
      </c>
      <c r="I22" s="111">
        <v>3817</v>
      </c>
      <c r="J22" s="111">
        <v>2992</v>
      </c>
      <c r="K22" s="111">
        <v>6809</v>
      </c>
      <c r="L22" s="114">
        <v>63</v>
      </c>
      <c r="M22" s="124">
        <v>10384.844584</v>
      </c>
      <c r="N22" s="114">
        <v>3817</v>
      </c>
      <c r="O22" s="114">
        <v>2992</v>
      </c>
      <c r="P22" s="116">
        <v>6809</v>
      </c>
    </row>
    <row r="23" spans="1:171" s="34" customFormat="1" ht="20.100000000000001" customHeight="1">
      <c r="A23" s="125" t="s">
        <v>1720</v>
      </c>
      <c r="B23" s="126">
        <v>4</v>
      </c>
      <c r="C23" s="127">
        <v>20.171999999999997</v>
      </c>
      <c r="D23" s="126">
        <v>33</v>
      </c>
      <c r="E23" s="126">
        <v>3</v>
      </c>
      <c r="F23" s="126">
        <v>36</v>
      </c>
      <c r="G23" s="126">
        <v>78</v>
      </c>
      <c r="H23" s="128">
        <v>841.19781400000011</v>
      </c>
      <c r="I23" s="126">
        <v>641</v>
      </c>
      <c r="J23" s="126">
        <v>497</v>
      </c>
      <c r="K23" s="126">
        <v>1138</v>
      </c>
      <c r="L23" s="129">
        <v>82</v>
      </c>
      <c r="M23" s="130">
        <v>861.36981400000013</v>
      </c>
      <c r="N23" s="76">
        <v>674</v>
      </c>
      <c r="O23" s="76">
        <v>500</v>
      </c>
      <c r="P23" s="131">
        <v>1174</v>
      </c>
    </row>
    <row r="24" spans="1:171" s="34" customFormat="1" ht="20.100000000000001" customHeight="1">
      <c r="A24" s="132" t="s">
        <v>1721</v>
      </c>
      <c r="B24" s="133"/>
      <c r="C24" s="134"/>
      <c r="D24" s="133"/>
      <c r="E24" s="133"/>
      <c r="F24" s="133"/>
      <c r="G24" s="133"/>
      <c r="H24" s="135"/>
      <c r="I24" s="133"/>
      <c r="J24" s="133"/>
      <c r="K24" s="133"/>
      <c r="L24" s="136"/>
      <c r="M24" s="137"/>
      <c r="N24" s="138"/>
      <c r="O24" s="138"/>
      <c r="P24" s="138"/>
    </row>
    <row r="25" spans="1:171" ht="20.100000000000001" customHeight="1">
      <c r="A25" s="132" t="s">
        <v>1722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</row>
    <row r="26" spans="1:171" ht="20.100000000000001" customHeight="1">
      <c r="A26" s="486" t="s">
        <v>1723</v>
      </c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</row>
  </sheetData>
  <mergeCells count="15">
    <mergeCell ref="A26:P26"/>
    <mergeCell ref="A8:P8"/>
    <mergeCell ref="A9:P9"/>
    <mergeCell ref="B10:F10"/>
    <mergeCell ref="G10:K10"/>
    <mergeCell ref="L10:P10"/>
    <mergeCell ref="D11:F11"/>
    <mergeCell ref="I11:K11"/>
    <mergeCell ref="N11:P11"/>
    <mergeCell ref="A7:P7"/>
    <mergeCell ref="A2:P2"/>
    <mergeCell ref="A3:P3"/>
    <mergeCell ref="A4:P4"/>
    <mergeCell ref="A5:P5"/>
    <mergeCell ref="A6:P6"/>
  </mergeCells>
  <pageMargins left="0.15748031496062992" right="0.15748031496062992" top="0.62992125984251968" bottom="0.39370078740157483" header="0.31496062992125984" footer="0.31496062992125984"/>
  <pageSetup paperSize="9" firstPageNumber="2" orientation="landscape" useFirstPageNumber="1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/>
  </sheetViews>
  <sheetFormatPr defaultColWidth="6.140625" defaultRowHeight="20.100000000000001" customHeight="1"/>
  <cols>
    <col min="1" max="1" width="89.42578125" style="144" customWidth="1"/>
    <col min="2" max="2" width="7.28515625" style="146" customWidth="1"/>
    <col min="3" max="3" width="13.42578125" style="147" customWidth="1"/>
    <col min="4" max="4" width="10.5703125" style="146" customWidth="1"/>
    <col min="5" max="5" width="9.5703125" style="144" customWidth="1"/>
    <col min="6" max="6" width="10.85546875" style="144" customWidth="1"/>
    <col min="7" max="10" width="6.5703125" style="144" customWidth="1"/>
    <col min="11" max="11" width="10.7109375" style="144" customWidth="1"/>
    <col min="12" max="222" width="6.5703125" style="144" customWidth="1"/>
    <col min="223" max="256" width="6.140625" style="36"/>
    <col min="257" max="257" width="89.42578125" style="36" customWidth="1"/>
    <col min="258" max="258" width="7.28515625" style="36" customWidth="1"/>
    <col min="259" max="259" width="13.42578125" style="36" customWidth="1"/>
    <col min="260" max="260" width="10.5703125" style="36" customWidth="1"/>
    <col min="261" max="261" width="9.5703125" style="36" customWidth="1"/>
    <col min="262" max="262" width="10.85546875" style="36" customWidth="1"/>
    <col min="263" max="266" width="6.5703125" style="36" customWidth="1"/>
    <col min="267" max="267" width="10.7109375" style="36" customWidth="1"/>
    <col min="268" max="478" width="6.5703125" style="36" customWidth="1"/>
    <col min="479" max="512" width="6.140625" style="36"/>
    <col min="513" max="513" width="89.42578125" style="36" customWidth="1"/>
    <col min="514" max="514" width="7.28515625" style="36" customWidth="1"/>
    <col min="515" max="515" width="13.42578125" style="36" customWidth="1"/>
    <col min="516" max="516" width="10.5703125" style="36" customWidth="1"/>
    <col min="517" max="517" width="9.5703125" style="36" customWidth="1"/>
    <col min="518" max="518" width="10.85546875" style="36" customWidth="1"/>
    <col min="519" max="522" width="6.5703125" style="36" customWidth="1"/>
    <col min="523" max="523" width="10.7109375" style="36" customWidth="1"/>
    <col min="524" max="734" width="6.5703125" style="36" customWidth="1"/>
    <col min="735" max="768" width="6.140625" style="36"/>
    <col min="769" max="769" width="89.42578125" style="36" customWidth="1"/>
    <col min="770" max="770" width="7.28515625" style="36" customWidth="1"/>
    <col min="771" max="771" width="13.42578125" style="36" customWidth="1"/>
    <col min="772" max="772" width="10.5703125" style="36" customWidth="1"/>
    <col min="773" max="773" width="9.5703125" style="36" customWidth="1"/>
    <col min="774" max="774" width="10.85546875" style="36" customWidth="1"/>
    <col min="775" max="778" width="6.5703125" style="36" customWidth="1"/>
    <col min="779" max="779" width="10.7109375" style="36" customWidth="1"/>
    <col min="780" max="990" width="6.5703125" style="36" customWidth="1"/>
    <col min="991" max="1024" width="6.140625" style="36"/>
    <col min="1025" max="1025" width="89.42578125" style="36" customWidth="1"/>
    <col min="1026" max="1026" width="7.28515625" style="36" customWidth="1"/>
    <col min="1027" max="1027" width="13.42578125" style="36" customWidth="1"/>
    <col min="1028" max="1028" width="10.5703125" style="36" customWidth="1"/>
    <col min="1029" max="1029" width="9.5703125" style="36" customWidth="1"/>
    <col min="1030" max="1030" width="10.85546875" style="36" customWidth="1"/>
    <col min="1031" max="1034" width="6.5703125" style="36" customWidth="1"/>
    <col min="1035" max="1035" width="10.7109375" style="36" customWidth="1"/>
    <col min="1036" max="1246" width="6.5703125" style="36" customWidth="1"/>
    <col min="1247" max="1280" width="6.140625" style="36"/>
    <col min="1281" max="1281" width="89.42578125" style="36" customWidth="1"/>
    <col min="1282" max="1282" width="7.28515625" style="36" customWidth="1"/>
    <col min="1283" max="1283" width="13.42578125" style="36" customWidth="1"/>
    <col min="1284" max="1284" width="10.5703125" style="36" customWidth="1"/>
    <col min="1285" max="1285" width="9.5703125" style="36" customWidth="1"/>
    <col min="1286" max="1286" width="10.85546875" style="36" customWidth="1"/>
    <col min="1287" max="1290" width="6.5703125" style="36" customWidth="1"/>
    <col min="1291" max="1291" width="10.7109375" style="36" customWidth="1"/>
    <col min="1292" max="1502" width="6.5703125" style="36" customWidth="1"/>
    <col min="1503" max="1536" width="6.140625" style="36"/>
    <col min="1537" max="1537" width="89.42578125" style="36" customWidth="1"/>
    <col min="1538" max="1538" width="7.28515625" style="36" customWidth="1"/>
    <col min="1539" max="1539" width="13.42578125" style="36" customWidth="1"/>
    <col min="1540" max="1540" width="10.5703125" style="36" customWidth="1"/>
    <col min="1541" max="1541" width="9.5703125" style="36" customWidth="1"/>
    <col min="1542" max="1542" width="10.85546875" style="36" customWidth="1"/>
    <col min="1543" max="1546" width="6.5703125" style="36" customWidth="1"/>
    <col min="1547" max="1547" width="10.7109375" style="36" customWidth="1"/>
    <col min="1548" max="1758" width="6.5703125" style="36" customWidth="1"/>
    <col min="1759" max="1792" width="6.140625" style="36"/>
    <col min="1793" max="1793" width="89.42578125" style="36" customWidth="1"/>
    <col min="1794" max="1794" width="7.28515625" style="36" customWidth="1"/>
    <col min="1795" max="1795" width="13.42578125" style="36" customWidth="1"/>
    <col min="1796" max="1796" width="10.5703125" style="36" customWidth="1"/>
    <col min="1797" max="1797" width="9.5703125" style="36" customWidth="1"/>
    <col min="1798" max="1798" width="10.85546875" style="36" customWidth="1"/>
    <col min="1799" max="1802" width="6.5703125" style="36" customWidth="1"/>
    <col min="1803" max="1803" width="10.7109375" style="36" customWidth="1"/>
    <col min="1804" max="2014" width="6.5703125" style="36" customWidth="1"/>
    <col min="2015" max="2048" width="6.140625" style="36"/>
    <col min="2049" max="2049" width="89.42578125" style="36" customWidth="1"/>
    <col min="2050" max="2050" width="7.28515625" style="36" customWidth="1"/>
    <col min="2051" max="2051" width="13.42578125" style="36" customWidth="1"/>
    <col min="2052" max="2052" width="10.5703125" style="36" customWidth="1"/>
    <col min="2053" max="2053" width="9.5703125" style="36" customWidth="1"/>
    <col min="2054" max="2054" width="10.85546875" style="36" customWidth="1"/>
    <col min="2055" max="2058" width="6.5703125" style="36" customWidth="1"/>
    <col min="2059" max="2059" width="10.7109375" style="36" customWidth="1"/>
    <col min="2060" max="2270" width="6.5703125" style="36" customWidth="1"/>
    <col min="2271" max="2304" width="6.140625" style="36"/>
    <col min="2305" max="2305" width="89.42578125" style="36" customWidth="1"/>
    <col min="2306" max="2306" width="7.28515625" style="36" customWidth="1"/>
    <col min="2307" max="2307" width="13.42578125" style="36" customWidth="1"/>
    <col min="2308" max="2308" width="10.5703125" style="36" customWidth="1"/>
    <col min="2309" max="2309" width="9.5703125" style="36" customWidth="1"/>
    <col min="2310" max="2310" width="10.85546875" style="36" customWidth="1"/>
    <col min="2311" max="2314" width="6.5703125" style="36" customWidth="1"/>
    <col min="2315" max="2315" width="10.7109375" style="36" customWidth="1"/>
    <col min="2316" max="2526" width="6.5703125" style="36" customWidth="1"/>
    <col min="2527" max="2560" width="6.140625" style="36"/>
    <col min="2561" max="2561" width="89.42578125" style="36" customWidth="1"/>
    <col min="2562" max="2562" width="7.28515625" style="36" customWidth="1"/>
    <col min="2563" max="2563" width="13.42578125" style="36" customWidth="1"/>
    <col min="2564" max="2564" width="10.5703125" style="36" customWidth="1"/>
    <col min="2565" max="2565" width="9.5703125" style="36" customWidth="1"/>
    <col min="2566" max="2566" width="10.85546875" style="36" customWidth="1"/>
    <col min="2567" max="2570" width="6.5703125" style="36" customWidth="1"/>
    <col min="2571" max="2571" width="10.7109375" style="36" customWidth="1"/>
    <col min="2572" max="2782" width="6.5703125" style="36" customWidth="1"/>
    <col min="2783" max="2816" width="6.140625" style="36"/>
    <col min="2817" max="2817" width="89.42578125" style="36" customWidth="1"/>
    <col min="2818" max="2818" width="7.28515625" style="36" customWidth="1"/>
    <col min="2819" max="2819" width="13.42578125" style="36" customWidth="1"/>
    <col min="2820" max="2820" width="10.5703125" style="36" customWidth="1"/>
    <col min="2821" max="2821" width="9.5703125" style="36" customWidth="1"/>
    <col min="2822" max="2822" width="10.85546875" style="36" customWidth="1"/>
    <col min="2823" max="2826" width="6.5703125" style="36" customWidth="1"/>
    <col min="2827" max="2827" width="10.7109375" style="36" customWidth="1"/>
    <col min="2828" max="3038" width="6.5703125" style="36" customWidth="1"/>
    <col min="3039" max="3072" width="6.140625" style="36"/>
    <col min="3073" max="3073" width="89.42578125" style="36" customWidth="1"/>
    <col min="3074" max="3074" width="7.28515625" style="36" customWidth="1"/>
    <col min="3075" max="3075" width="13.42578125" style="36" customWidth="1"/>
    <col min="3076" max="3076" width="10.5703125" style="36" customWidth="1"/>
    <col min="3077" max="3077" width="9.5703125" style="36" customWidth="1"/>
    <col min="3078" max="3078" width="10.85546875" style="36" customWidth="1"/>
    <col min="3079" max="3082" width="6.5703125" style="36" customWidth="1"/>
    <col min="3083" max="3083" width="10.7109375" style="36" customWidth="1"/>
    <col min="3084" max="3294" width="6.5703125" style="36" customWidth="1"/>
    <col min="3295" max="3328" width="6.140625" style="36"/>
    <col min="3329" max="3329" width="89.42578125" style="36" customWidth="1"/>
    <col min="3330" max="3330" width="7.28515625" style="36" customWidth="1"/>
    <col min="3331" max="3331" width="13.42578125" style="36" customWidth="1"/>
    <col min="3332" max="3332" width="10.5703125" style="36" customWidth="1"/>
    <col min="3333" max="3333" width="9.5703125" style="36" customWidth="1"/>
    <col min="3334" max="3334" width="10.85546875" style="36" customWidth="1"/>
    <col min="3335" max="3338" width="6.5703125" style="36" customWidth="1"/>
    <col min="3339" max="3339" width="10.7109375" style="36" customWidth="1"/>
    <col min="3340" max="3550" width="6.5703125" style="36" customWidth="1"/>
    <col min="3551" max="3584" width="6.140625" style="36"/>
    <col min="3585" max="3585" width="89.42578125" style="36" customWidth="1"/>
    <col min="3586" max="3586" width="7.28515625" style="36" customWidth="1"/>
    <col min="3587" max="3587" width="13.42578125" style="36" customWidth="1"/>
    <col min="3588" max="3588" width="10.5703125" style="36" customWidth="1"/>
    <col min="3589" max="3589" width="9.5703125" style="36" customWidth="1"/>
    <col min="3590" max="3590" width="10.85546875" style="36" customWidth="1"/>
    <col min="3591" max="3594" width="6.5703125" style="36" customWidth="1"/>
    <col min="3595" max="3595" width="10.7109375" style="36" customWidth="1"/>
    <col min="3596" max="3806" width="6.5703125" style="36" customWidth="1"/>
    <col min="3807" max="3840" width="6.140625" style="36"/>
    <col min="3841" max="3841" width="89.42578125" style="36" customWidth="1"/>
    <col min="3842" max="3842" width="7.28515625" style="36" customWidth="1"/>
    <col min="3843" max="3843" width="13.42578125" style="36" customWidth="1"/>
    <col min="3844" max="3844" width="10.5703125" style="36" customWidth="1"/>
    <col min="3845" max="3845" width="9.5703125" style="36" customWidth="1"/>
    <col min="3846" max="3846" width="10.85546875" style="36" customWidth="1"/>
    <col min="3847" max="3850" width="6.5703125" style="36" customWidth="1"/>
    <col min="3851" max="3851" width="10.7109375" style="36" customWidth="1"/>
    <col min="3852" max="4062" width="6.5703125" style="36" customWidth="1"/>
    <col min="4063" max="4096" width="6.140625" style="36"/>
    <col min="4097" max="4097" width="89.42578125" style="36" customWidth="1"/>
    <col min="4098" max="4098" width="7.28515625" style="36" customWidth="1"/>
    <col min="4099" max="4099" width="13.42578125" style="36" customWidth="1"/>
    <col min="4100" max="4100" width="10.5703125" style="36" customWidth="1"/>
    <col min="4101" max="4101" width="9.5703125" style="36" customWidth="1"/>
    <col min="4102" max="4102" width="10.85546875" style="36" customWidth="1"/>
    <col min="4103" max="4106" width="6.5703125" style="36" customWidth="1"/>
    <col min="4107" max="4107" width="10.7109375" style="36" customWidth="1"/>
    <col min="4108" max="4318" width="6.5703125" style="36" customWidth="1"/>
    <col min="4319" max="4352" width="6.140625" style="36"/>
    <col min="4353" max="4353" width="89.42578125" style="36" customWidth="1"/>
    <col min="4354" max="4354" width="7.28515625" style="36" customWidth="1"/>
    <col min="4355" max="4355" width="13.42578125" style="36" customWidth="1"/>
    <col min="4356" max="4356" width="10.5703125" style="36" customWidth="1"/>
    <col min="4357" max="4357" width="9.5703125" style="36" customWidth="1"/>
    <col min="4358" max="4358" width="10.85546875" style="36" customWidth="1"/>
    <col min="4359" max="4362" width="6.5703125" style="36" customWidth="1"/>
    <col min="4363" max="4363" width="10.7109375" style="36" customWidth="1"/>
    <col min="4364" max="4574" width="6.5703125" style="36" customWidth="1"/>
    <col min="4575" max="4608" width="6.140625" style="36"/>
    <col min="4609" max="4609" width="89.42578125" style="36" customWidth="1"/>
    <col min="4610" max="4610" width="7.28515625" style="36" customWidth="1"/>
    <col min="4611" max="4611" width="13.42578125" style="36" customWidth="1"/>
    <col min="4612" max="4612" width="10.5703125" style="36" customWidth="1"/>
    <col min="4613" max="4613" width="9.5703125" style="36" customWidth="1"/>
    <col min="4614" max="4614" width="10.85546875" style="36" customWidth="1"/>
    <col min="4615" max="4618" width="6.5703125" style="36" customWidth="1"/>
    <col min="4619" max="4619" width="10.7109375" style="36" customWidth="1"/>
    <col min="4620" max="4830" width="6.5703125" style="36" customWidth="1"/>
    <col min="4831" max="4864" width="6.140625" style="36"/>
    <col min="4865" max="4865" width="89.42578125" style="36" customWidth="1"/>
    <col min="4866" max="4866" width="7.28515625" style="36" customWidth="1"/>
    <col min="4867" max="4867" width="13.42578125" style="36" customWidth="1"/>
    <col min="4868" max="4868" width="10.5703125" style="36" customWidth="1"/>
    <col min="4869" max="4869" width="9.5703125" style="36" customWidth="1"/>
    <col min="4870" max="4870" width="10.85546875" style="36" customWidth="1"/>
    <col min="4871" max="4874" width="6.5703125" style="36" customWidth="1"/>
    <col min="4875" max="4875" width="10.7109375" style="36" customWidth="1"/>
    <col min="4876" max="5086" width="6.5703125" style="36" customWidth="1"/>
    <col min="5087" max="5120" width="6.140625" style="36"/>
    <col min="5121" max="5121" width="89.42578125" style="36" customWidth="1"/>
    <col min="5122" max="5122" width="7.28515625" style="36" customWidth="1"/>
    <col min="5123" max="5123" width="13.42578125" style="36" customWidth="1"/>
    <col min="5124" max="5124" width="10.5703125" style="36" customWidth="1"/>
    <col min="5125" max="5125" width="9.5703125" style="36" customWidth="1"/>
    <col min="5126" max="5126" width="10.85546875" style="36" customWidth="1"/>
    <col min="5127" max="5130" width="6.5703125" style="36" customWidth="1"/>
    <col min="5131" max="5131" width="10.7109375" style="36" customWidth="1"/>
    <col min="5132" max="5342" width="6.5703125" style="36" customWidth="1"/>
    <col min="5343" max="5376" width="6.140625" style="36"/>
    <col min="5377" max="5377" width="89.42578125" style="36" customWidth="1"/>
    <col min="5378" max="5378" width="7.28515625" style="36" customWidth="1"/>
    <col min="5379" max="5379" width="13.42578125" style="36" customWidth="1"/>
    <col min="5380" max="5380" width="10.5703125" style="36" customWidth="1"/>
    <col min="5381" max="5381" width="9.5703125" style="36" customWidth="1"/>
    <col min="5382" max="5382" width="10.85546875" style="36" customWidth="1"/>
    <col min="5383" max="5386" width="6.5703125" style="36" customWidth="1"/>
    <col min="5387" max="5387" width="10.7109375" style="36" customWidth="1"/>
    <col min="5388" max="5598" width="6.5703125" style="36" customWidth="1"/>
    <col min="5599" max="5632" width="6.140625" style="36"/>
    <col min="5633" max="5633" width="89.42578125" style="36" customWidth="1"/>
    <col min="5634" max="5634" width="7.28515625" style="36" customWidth="1"/>
    <col min="5635" max="5635" width="13.42578125" style="36" customWidth="1"/>
    <col min="5636" max="5636" width="10.5703125" style="36" customWidth="1"/>
    <col min="5637" max="5637" width="9.5703125" style="36" customWidth="1"/>
    <col min="5638" max="5638" width="10.85546875" style="36" customWidth="1"/>
    <col min="5639" max="5642" width="6.5703125" style="36" customWidth="1"/>
    <col min="5643" max="5643" width="10.7109375" style="36" customWidth="1"/>
    <col min="5644" max="5854" width="6.5703125" style="36" customWidth="1"/>
    <col min="5855" max="5888" width="6.140625" style="36"/>
    <col min="5889" max="5889" width="89.42578125" style="36" customWidth="1"/>
    <col min="5890" max="5890" width="7.28515625" style="36" customWidth="1"/>
    <col min="5891" max="5891" width="13.42578125" style="36" customWidth="1"/>
    <col min="5892" max="5892" width="10.5703125" style="36" customWidth="1"/>
    <col min="5893" max="5893" width="9.5703125" style="36" customWidth="1"/>
    <col min="5894" max="5894" width="10.85546875" style="36" customWidth="1"/>
    <col min="5895" max="5898" width="6.5703125" style="36" customWidth="1"/>
    <col min="5899" max="5899" width="10.7109375" style="36" customWidth="1"/>
    <col min="5900" max="6110" width="6.5703125" style="36" customWidth="1"/>
    <col min="6111" max="6144" width="6.140625" style="36"/>
    <col min="6145" max="6145" width="89.42578125" style="36" customWidth="1"/>
    <col min="6146" max="6146" width="7.28515625" style="36" customWidth="1"/>
    <col min="6147" max="6147" width="13.42578125" style="36" customWidth="1"/>
    <col min="6148" max="6148" width="10.5703125" style="36" customWidth="1"/>
    <col min="6149" max="6149" width="9.5703125" style="36" customWidth="1"/>
    <col min="6150" max="6150" width="10.85546875" style="36" customWidth="1"/>
    <col min="6151" max="6154" width="6.5703125" style="36" customWidth="1"/>
    <col min="6155" max="6155" width="10.7109375" style="36" customWidth="1"/>
    <col min="6156" max="6366" width="6.5703125" style="36" customWidth="1"/>
    <col min="6367" max="6400" width="6.140625" style="36"/>
    <col min="6401" max="6401" width="89.42578125" style="36" customWidth="1"/>
    <col min="6402" max="6402" width="7.28515625" style="36" customWidth="1"/>
    <col min="6403" max="6403" width="13.42578125" style="36" customWidth="1"/>
    <col min="6404" max="6404" width="10.5703125" style="36" customWidth="1"/>
    <col min="6405" max="6405" width="9.5703125" style="36" customWidth="1"/>
    <col min="6406" max="6406" width="10.85546875" style="36" customWidth="1"/>
    <col min="6407" max="6410" width="6.5703125" style="36" customWidth="1"/>
    <col min="6411" max="6411" width="10.7109375" style="36" customWidth="1"/>
    <col min="6412" max="6622" width="6.5703125" style="36" customWidth="1"/>
    <col min="6623" max="6656" width="6.140625" style="36"/>
    <col min="6657" max="6657" width="89.42578125" style="36" customWidth="1"/>
    <col min="6658" max="6658" width="7.28515625" style="36" customWidth="1"/>
    <col min="6659" max="6659" width="13.42578125" style="36" customWidth="1"/>
    <col min="6660" max="6660" width="10.5703125" style="36" customWidth="1"/>
    <col min="6661" max="6661" width="9.5703125" style="36" customWidth="1"/>
    <col min="6662" max="6662" width="10.85546875" style="36" customWidth="1"/>
    <col min="6663" max="6666" width="6.5703125" style="36" customWidth="1"/>
    <col min="6667" max="6667" width="10.7109375" style="36" customWidth="1"/>
    <col min="6668" max="6878" width="6.5703125" style="36" customWidth="1"/>
    <col min="6879" max="6912" width="6.140625" style="36"/>
    <col min="6913" max="6913" width="89.42578125" style="36" customWidth="1"/>
    <col min="6914" max="6914" width="7.28515625" style="36" customWidth="1"/>
    <col min="6915" max="6915" width="13.42578125" style="36" customWidth="1"/>
    <col min="6916" max="6916" width="10.5703125" style="36" customWidth="1"/>
    <col min="6917" max="6917" width="9.5703125" style="36" customWidth="1"/>
    <col min="6918" max="6918" width="10.85546875" style="36" customWidth="1"/>
    <col min="6919" max="6922" width="6.5703125" style="36" customWidth="1"/>
    <col min="6923" max="6923" width="10.7109375" style="36" customWidth="1"/>
    <col min="6924" max="7134" width="6.5703125" style="36" customWidth="1"/>
    <col min="7135" max="7168" width="6.140625" style="36"/>
    <col min="7169" max="7169" width="89.42578125" style="36" customWidth="1"/>
    <col min="7170" max="7170" width="7.28515625" style="36" customWidth="1"/>
    <col min="7171" max="7171" width="13.42578125" style="36" customWidth="1"/>
    <col min="7172" max="7172" width="10.5703125" style="36" customWidth="1"/>
    <col min="7173" max="7173" width="9.5703125" style="36" customWidth="1"/>
    <col min="7174" max="7174" width="10.85546875" style="36" customWidth="1"/>
    <col min="7175" max="7178" width="6.5703125" style="36" customWidth="1"/>
    <col min="7179" max="7179" width="10.7109375" style="36" customWidth="1"/>
    <col min="7180" max="7390" width="6.5703125" style="36" customWidth="1"/>
    <col min="7391" max="7424" width="6.140625" style="36"/>
    <col min="7425" max="7425" width="89.42578125" style="36" customWidth="1"/>
    <col min="7426" max="7426" width="7.28515625" style="36" customWidth="1"/>
    <col min="7427" max="7427" width="13.42578125" style="36" customWidth="1"/>
    <col min="7428" max="7428" width="10.5703125" style="36" customWidth="1"/>
    <col min="7429" max="7429" width="9.5703125" style="36" customWidth="1"/>
    <col min="7430" max="7430" width="10.85546875" style="36" customWidth="1"/>
    <col min="7431" max="7434" width="6.5703125" style="36" customWidth="1"/>
    <col min="7435" max="7435" width="10.7109375" style="36" customWidth="1"/>
    <col min="7436" max="7646" width="6.5703125" style="36" customWidth="1"/>
    <col min="7647" max="7680" width="6.140625" style="36"/>
    <col min="7681" max="7681" width="89.42578125" style="36" customWidth="1"/>
    <col min="7682" max="7682" width="7.28515625" style="36" customWidth="1"/>
    <col min="7683" max="7683" width="13.42578125" style="36" customWidth="1"/>
    <col min="7684" max="7684" width="10.5703125" style="36" customWidth="1"/>
    <col min="7685" max="7685" width="9.5703125" style="36" customWidth="1"/>
    <col min="7686" max="7686" width="10.85546875" style="36" customWidth="1"/>
    <col min="7687" max="7690" width="6.5703125" style="36" customWidth="1"/>
    <col min="7691" max="7691" width="10.7109375" style="36" customWidth="1"/>
    <col min="7692" max="7902" width="6.5703125" style="36" customWidth="1"/>
    <col min="7903" max="7936" width="6.140625" style="36"/>
    <col min="7937" max="7937" width="89.42578125" style="36" customWidth="1"/>
    <col min="7938" max="7938" width="7.28515625" style="36" customWidth="1"/>
    <col min="7939" max="7939" width="13.42578125" style="36" customWidth="1"/>
    <col min="7940" max="7940" width="10.5703125" style="36" customWidth="1"/>
    <col min="7941" max="7941" width="9.5703125" style="36" customWidth="1"/>
    <col min="7942" max="7942" width="10.85546875" style="36" customWidth="1"/>
    <col min="7943" max="7946" width="6.5703125" style="36" customWidth="1"/>
    <col min="7947" max="7947" width="10.7109375" style="36" customWidth="1"/>
    <col min="7948" max="8158" width="6.5703125" style="36" customWidth="1"/>
    <col min="8159" max="8192" width="6.140625" style="36"/>
    <col min="8193" max="8193" width="89.42578125" style="36" customWidth="1"/>
    <col min="8194" max="8194" width="7.28515625" style="36" customWidth="1"/>
    <col min="8195" max="8195" width="13.42578125" style="36" customWidth="1"/>
    <col min="8196" max="8196" width="10.5703125" style="36" customWidth="1"/>
    <col min="8197" max="8197" width="9.5703125" style="36" customWidth="1"/>
    <col min="8198" max="8198" width="10.85546875" style="36" customWidth="1"/>
    <col min="8199" max="8202" width="6.5703125" style="36" customWidth="1"/>
    <col min="8203" max="8203" width="10.7109375" style="36" customWidth="1"/>
    <col min="8204" max="8414" width="6.5703125" style="36" customWidth="1"/>
    <col min="8415" max="8448" width="6.140625" style="36"/>
    <col min="8449" max="8449" width="89.42578125" style="36" customWidth="1"/>
    <col min="8450" max="8450" width="7.28515625" style="36" customWidth="1"/>
    <col min="8451" max="8451" width="13.42578125" style="36" customWidth="1"/>
    <col min="8452" max="8452" width="10.5703125" style="36" customWidth="1"/>
    <col min="8453" max="8453" width="9.5703125" style="36" customWidth="1"/>
    <col min="8454" max="8454" width="10.85546875" style="36" customWidth="1"/>
    <col min="8455" max="8458" width="6.5703125" style="36" customWidth="1"/>
    <col min="8459" max="8459" width="10.7109375" style="36" customWidth="1"/>
    <col min="8460" max="8670" width="6.5703125" style="36" customWidth="1"/>
    <col min="8671" max="8704" width="6.140625" style="36"/>
    <col min="8705" max="8705" width="89.42578125" style="36" customWidth="1"/>
    <col min="8706" max="8706" width="7.28515625" style="36" customWidth="1"/>
    <col min="8707" max="8707" width="13.42578125" style="36" customWidth="1"/>
    <col min="8708" max="8708" width="10.5703125" style="36" customWidth="1"/>
    <col min="8709" max="8709" width="9.5703125" style="36" customWidth="1"/>
    <col min="8710" max="8710" width="10.85546875" style="36" customWidth="1"/>
    <col min="8711" max="8714" width="6.5703125" style="36" customWidth="1"/>
    <col min="8715" max="8715" width="10.7109375" style="36" customWidth="1"/>
    <col min="8716" max="8926" width="6.5703125" style="36" customWidth="1"/>
    <col min="8927" max="8960" width="6.140625" style="36"/>
    <col min="8961" max="8961" width="89.42578125" style="36" customWidth="1"/>
    <col min="8962" max="8962" width="7.28515625" style="36" customWidth="1"/>
    <col min="8963" max="8963" width="13.42578125" style="36" customWidth="1"/>
    <col min="8964" max="8964" width="10.5703125" style="36" customWidth="1"/>
    <col min="8965" max="8965" width="9.5703125" style="36" customWidth="1"/>
    <col min="8966" max="8966" width="10.85546875" style="36" customWidth="1"/>
    <col min="8967" max="8970" width="6.5703125" style="36" customWidth="1"/>
    <col min="8971" max="8971" width="10.7109375" style="36" customWidth="1"/>
    <col min="8972" max="9182" width="6.5703125" style="36" customWidth="1"/>
    <col min="9183" max="9216" width="6.140625" style="36"/>
    <col min="9217" max="9217" width="89.42578125" style="36" customWidth="1"/>
    <col min="9218" max="9218" width="7.28515625" style="36" customWidth="1"/>
    <col min="9219" max="9219" width="13.42578125" style="36" customWidth="1"/>
    <col min="9220" max="9220" width="10.5703125" style="36" customWidth="1"/>
    <col min="9221" max="9221" width="9.5703125" style="36" customWidth="1"/>
    <col min="9222" max="9222" width="10.85546875" style="36" customWidth="1"/>
    <col min="9223" max="9226" width="6.5703125" style="36" customWidth="1"/>
    <col min="9227" max="9227" width="10.7109375" style="36" customWidth="1"/>
    <col min="9228" max="9438" width="6.5703125" style="36" customWidth="1"/>
    <col min="9439" max="9472" width="6.140625" style="36"/>
    <col min="9473" max="9473" width="89.42578125" style="36" customWidth="1"/>
    <col min="9474" max="9474" width="7.28515625" style="36" customWidth="1"/>
    <col min="9475" max="9475" width="13.42578125" style="36" customWidth="1"/>
    <col min="9476" max="9476" width="10.5703125" style="36" customWidth="1"/>
    <col min="9477" max="9477" width="9.5703125" style="36" customWidth="1"/>
    <col min="9478" max="9478" width="10.85546875" style="36" customWidth="1"/>
    <col min="9479" max="9482" width="6.5703125" style="36" customWidth="1"/>
    <col min="9483" max="9483" width="10.7109375" style="36" customWidth="1"/>
    <col min="9484" max="9694" width="6.5703125" style="36" customWidth="1"/>
    <col min="9695" max="9728" width="6.140625" style="36"/>
    <col min="9729" max="9729" width="89.42578125" style="36" customWidth="1"/>
    <col min="9730" max="9730" width="7.28515625" style="36" customWidth="1"/>
    <col min="9731" max="9731" width="13.42578125" style="36" customWidth="1"/>
    <col min="9732" max="9732" width="10.5703125" style="36" customWidth="1"/>
    <col min="9733" max="9733" width="9.5703125" style="36" customWidth="1"/>
    <col min="9734" max="9734" width="10.85546875" style="36" customWidth="1"/>
    <col min="9735" max="9738" width="6.5703125" style="36" customWidth="1"/>
    <col min="9739" max="9739" width="10.7109375" style="36" customWidth="1"/>
    <col min="9740" max="9950" width="6.5703125" style="36" customWidth="1"/>
    <col min="9951" max="9984" width="6.140625" style="36"/>
    <col min="9985" max="9985" width="89.42578125" style="36" customWidth="1"/>
    <col min="9986" max="9986" width="7.28515625" style="36" customWidth="1"/>
    <col min="9987" max="9987" width="13.42578125" style="36" customWidth="1"/>
    <col min="9988" max="9988" width="10.5703125" style="36" customWidth="1"/>
    <col min="9989" max="9989" width="9.5703125" style="36" customWidth="1"/>
    <col min="9990" max="9990" width="10.85546875" style="36" customWidth="1"/>
    <col min="9991" max="9994" width="6.5703125" style="36" customWidth="1"/>
    <col min="9995" max="9995" width="10.7109375" style="36" customWidth="1"/>
    <col min="9996" max="10206" width="6.5703125" style="36" customWidth="1"/>
    <col min="10207" max="10240" width="6.140625" style="36"/>
    <col min="10241" max="10241" width="89.42578125" style="36" customWidth="1"/>
    <col min="10242" max="10242" width="7.28515625" style="36" customWidth="1"/>
    <col min="10243" max="10243" width="13.42578125" style="36" customWidth="1"/>
    <col min="10244" max="10244" width="10.5703125" style="36" customWidth="1"/>
    <col min="10245" max="10245" width="9.5703125" style="36" customWidth="1"/>
    <col min="10246" max="10246" width="10.85546875" style="36" customWidth="1"/>
    <col min="10247" max="10250" width="6.5703125" style="36" customWidth="1"/>
    <col min="10251" max="10251" width="10.7109375" style="36" customWidth="1"/>
    <col min="10252" max="10462" width="6.5703125" style="36" customWidth="1"/>
    <col min="10463" max="10496" width="6.140625" style="36"/>
    <col min="10497" max="10497" width="89.42578125" style="36" customWidth="1"/>
    <col min="10498" max="10498" width="7.28515625" style="36" customWidth="1"/>
    <col min="10499" max="10499" width="13.42578125" style="36" customWidth="1"/>
    <col min="10500" max="10500" width="10.5703125" style="36" customWidth="1"/>
    <col min="10501" max="10501" width="9.5703125" style="36" customWidth="1"/>
    <col min="10502" max="10502" width="10.85546875" style="36" customWidth="1"/>
    <col min="10503" max="10506" width="6.5703125" style="36" customWidth="1"/>
    <col min="10507" max="10507" width="10.7109375" style="36" customWidth="1"/>
    <col min="10508" max="10718" width="6.5703125" style="36" customWidth="1"/>
    <col min="10719" max="10752" width="6.140625" style="36"/>
    <col min="10753" max="10753" width="89.42578125" style="36" customWidth="1"/>
    <col min="10754" max="10754" width="7.28515625" style="36" customWidth="1"/>
    <col min="10755" max="10755" width="13.42578125" style="36" customWidth="1"/>
    <col min="10756" max="10756" width="10.5703125" style="36" customWidth="1"/>
    <col min="10757" max="10757" width="9.5703125" style="36" customWidth="1"/>
    <col min="10758" max="10758" width="10.85546875" style="36" customWidth="1"/>
    <col min="10759" max="10762" width="6.5703125" style="36" customWidth="1"/>
    <col min="10763" max="10763" width="10.7109375" style="36" customWidth="1"/>
    <col min="10764" max="10974" width="6.5703125" style="36" customWidth="1"/>
    <col min="10975" max="11008" width="6.140625" style="36"/>
    <col min="11009" max="11009" width="89.42578125" style="36" customWidth="1"/>
    <col min="11010" max="11010" width="7.28515625" style="36" customWidth="1"/>
    <col min="11011" max="11011" width="13.42578125" style="36" customWidth="1"/>
    <col min="11012" max="11012" width="10.5703125" style="36" customWidth="1"/>
    <col min="11013" max="11013" width="9.5703125" style="36" customWidth="1"/>
    <col min="11014" max="11014" width="10.85546875" style="36" customWidth="1"/>
    <col min="11015" max="11018" width="6.5703125" style="36" customWidth="1"/>
    <col min="11019" max="11019" width="10.7109375" style="36" customWidth="1"/>
    <col min="11020" max="11230" width="6.5703125" style="36" customWidth="1"/>
    <col min="11231" max="11264" width="6.140625" style="36"/>
    <col min="11265" max="11265" width="89.42578125" style="36" customWidth="1"/>
    <col min="11266" max="11266" width="7.28515625" style="36" customWidth="1"/>
    <col min="11267" max="11267" width="13.42578125" style="36" customWidth="1"/>
    <col min="11268" max="11268" width="10.5703125" style="36" customWidth="1"/>
    <col min="11269" max="11269" width="9.5703125" style="36" customWidth="1"/>
    <col min="11270" max="11270" width="10.85546875" style="36" customWidth="1"/>
    <col min="11271" max="11274" width="6.5703125" style="36" customWidth="1"/>
    <col min="11275" max="11275" width="10.7109375" style="36" customWidth="1"/>
    <col min="11276" max="11486" width="6.5703125" style="36" customWidth="1"/>
    <col min="11487" max="11520" width="6.140625" style="36"/>
    <col min="11521" max="11521" width="89.42578125" style="36" customWidth="1"/>
    <col min="11522" max="11522" width="7.28515625" style="36" customWidth="1"/>
    <col min="11523" max="11523" width="13.42578125" style="36" customWidth="1"/>
    <col min="11524" max="11524" width="10.5703125" style="36" customWidth="1"/>
    <col min="11525" max="11525" width="9.5703125" style="36" customWidth="1"/>
    <col min="11526" max="11526" width="10.85546875" style="36" customWidth="1"/>
    <col min="11527" max="11530" width="6.5703125" style="36" customWidth="1"/>
    <col min="11531" max="11531" width="10.7109375" style="36" customWidth="1"/>
    <col min="11532" max="11742" width="6.5703125" style="36" customWidth="1"/>
    <col min="11743" max="11776" width="6.140625" style="36"/>
    <col min="11777" max="11777" width="89.42578125" style="36" customWidth="1"/>
    <col min="11778" max="11778" width="7.28515625" style="36" customWidth="1"/>
    <col min="11779" max="11779" width="13.42578125" style="36" customWidth="1"/>
    <col min="11780" max="11780" width="10.5703125" style="36" customWidth="1"/>
    <col min="11781" max="11781" width="9.5703125" style="36" customWidth="1"/>
    <col min="11782" max="11782" width="10.85546875" style="36" customWidth="1"/>
    <col min="11783" max="11786" width="6.5703125" style="36" customWidth="1"/>
    <col min="11787" max="11787" width="10.7109375" style="36" customWidth="1"/>
    <col min="11788" max="11998" width="6.5703125" style="36" customWidth="1"/>
    <col min="11999" max="12032" width="6.140625" style="36"/>
    <col min="12033" max="12033" width="89.42578125" style="36" customWidth="1"/>
    <col min="12034" max="12034" width="7.28515625" style="36" customWidth="1"/>
    <col min="12035" max="12035" width="13.42578125" style="36" customWidth="1"/>
    <col min="12036" max="12036" width="10.5703125" style="36" customWidth="1"/>
    <col min="12037" max="12037" width="9.5703125" style="36" customWidth="1"/>
    <col min="12038" max="12038" width="10.85546875" style="36" customWidth="1"/>
    <col min="12039" max="12042" width="6.5703125" style="36" customWidth="1"/>
    <col min="12043" max="12043" width="10.7109375" style="36" customWidth="1"/>
    <col min="12044" max="12254" width="6.5703125" style="36" customWidth="1"/>
    <col min="12255" max="12288" width="6.140625" style="36"/>
    <col min="12289" max="12289" width="89.42578125" style="36" customWidth="1"/>
    <col min="12290" max="12290" width="7.28515625" style="36" customWidth="1"/>
    <col min="12291" max="12291" width="13.42578125" style="36" customWidth="1"/>
    <col min="12292" max="12292" width="10.5703125" style="36" customWidth="1"/>
    <col min="12293" max="12293" width="9.5703125" style="36" customWidth="1"/>
    <col min="12294" max="12294" width="10.85546875" style="36" customWidth="1"/>
    <col min="12295" max="12298" width="6.5703125" style="36" customWidth="1"/>
    <col min="12299" max="12299" width="10.7109375" style="36" customWidth="1"/>
    <col min="12300" max="12510" width="6.5703125" style="36" customWidth="1"/>
    <col min="12511" max="12544" width="6.140625" style="36"/>
    <col min="12545" max="12545" width="89.42578125" style="36" customWidth="1"/>
    <col min="12546" max="12546" width="7.28515625" style="36" customWidth="1"/>
    <col min="12547" max="12547" width="13.42578125" style="36" customWidth="1"/>
    <col min="12548" max="12548" width="10.5703125" style="36" customWidth="1"/>
    <col min="12549" max="12549" width="9.5703125" style="36" customWidth="1"/>
    <col min="12550" max="12550" width="10.85546875" style="36" customWidth="1"/>
    <col min="12551" max="12554" width="6.5703125" style="36" customWidth="1"/>
    <col min="12555" max="12555" width="10.7109375" style="36" customWidth="1"/>
    <col min="12556" max="12766" width="6.5703125" style="36" customWidth="1"/>
    <col min="12767" max="12800" width="6.140625" style="36"/>
    <col min="12801" max="12801" width="89.42578125" style="36" customWidth="1"/>
    <col min="12802" max="12802" width="7.28515625" style="36" customWidth="1"/>
    <col min="12803" max="12803" width="13.42578125" style="36" customWidth="1"/>
    <col min="12804" max="12804" width="10.5703125" style="36" customWidth="1"/>
    <col min="12805" max="12805" width="9.5703125" style="36" customWidth="1"/>
    <col min="12806" max="12806" width="10.85546875" style="36" customWidth="1"/>
    <col min="12807" max="12810" width="6.5703125" style="36" customWidth="1"/>
    <col min="12811" max="12811" width="10.7109375" style="36" customWidth="1"/>
    <col min="12812" max="13022" width="6.5703125" style="36" customWidth="1"/>
    <col min="13023" max="13056" width="6.140625" style="36"/>
    <col min="13057" max="13057" width="89.42578125" style="36" customWidth="1"/>
    <col min="13058" max="13058" width="7.28515625" style="36" customWidth="1"/>
    <col min="13059" max="13059" width="13.42578125" style="36" customWidth="1"/>
    <col min="13060" max="13060" width="10.5703125" style="36" customWidth="1"/>
    <col min="13061" max="13061" width="9.5703125" style="36" customWidth="1"/>
    <col min="13062" max="13062" width="10.85546875" style="36" customWidth="1"/>
    <col min="13063" max="13066" width="6.5703125" style="36" customWidth="1"/>
    <col min="13067" max="13067" width="10.7109375" style="36" customWidth="1"/>
    <col min="13068" max="13278" width="6.5703125" style="36" customWidth="1"/>
    <col min="13279" max="13312" width="6.140625" style="36"/>
    <col min="13313" max="13313" width="89.42578125" style="36" customWidth="1"/>
    <col min="13314" max="13314" width="7.28515625" style="36" customWidth="1"/>
    <col min="13315" max="13315" width="13.42578125" style="36" customWidth="1"/>
    <col min="13316" max="13316" width="10.5703125" style="36" customWidth="1"/>
    <col min="13317" max="13317" width="9.5703125" style="36" customWidth="1"/>
    <col min="13318" max="13318" width="10.85546875" style="36" customWidth="1"/>
    <col min="13319" max="13322" width="6.5703125" style="36" customWidth="1"/>
    <col min="13323" max="13323" width="10.7109375" style="36" customWidth="1"/>
    <col min="13324" max="13534" width="6.5703125" style="36" customWidth="1"/>
    <col min="13535" max="13568" width="6.140625" style="36"/>
    <col min="13569" max="13569" width="89.42578125" style="36" customWidth="1"/>
    <col min="13570" max="13570" width="7.28515625" style="36" customWidth="1"/>
    <col min="13571" max="13571" width="13.42578125" style="36" customWidth="1"/>
    <col min="13572" max="13572" width="10.5703125" style="36" customWidth="1"/>
    <col min="13573" max="13573" width="9.5703125" style="36" customWidth="1"/>
    <col min="13574" max="13574" width="10.85546875" style="36" customWidth="1"/>
    <col min="13575" max="13578" width="6.5703125" style="36" customWidth="1"/>
    <col min="13579" max="13579" width="10.7109375" style="36" customWidth="1"/>
    <col min="13580" max="13790" width="6.5703125" style="36" customWidth="1"/>
    <col min="13791" max="13824" width="6.140625" style="36"/>
    <col min="13825" max="13825" width="89.42578125" style="36" customWidth="1"/>
    <col min="13826" max="13826" width="7.28515625" style="36" customWidth="1"/>
    <col min="13827" max="13827" width="13.42578125" style="36" customWidth="1"/>
    <col min="13828" max="13828" width="10.5703125" style="36" customWidth="1"/>
    <col min="13829" max="13829" width="9.5703125" style="36" customWidth="1"/>
    <col min="13830" max="13830" width="10.85546875" style="36" customWidth="1"/>
    <col min="13831" max="13834" width="6.5703125" style="36" customWidth="1"/>
    <col min="13835" max="13835" width="10.7109375" style="36" customWidth="1"/>
    <col min="13836" max="14046" width="6.5703125" style="36" customWidth="1"/>
    <col min="14047" max="14080" width="6.140625" style="36"/>
    <col min="14081" max="14081" width="89.42578125" style="36" customWidth="1"/>
    <col min="14082" max="14082" width="7.28515625" style="36" customWidth="1"/>
    <col min="14083" max="14083" width="13.42578125" style="36" customWidth="1"/>
    <col min="14084" max="14084" width="10.5703125" style="36" customWidth="1"/>
    <col min="14085" max="14085" width="9.5703125" style="36" customWidth="1"/>
    <col min="14086" max="14086" width="10.85546875" style="36" customWidth="1"/>
    <col min="14087" max="14090" width="6.5703125" style="36" customWidth="1"/>
    <col min="14091" max="14091" width="10.7109375" style="36" customWidth="1"/>
    <col min="14092" max="14302" width="6.5703125" style="36" customWidth="1"/>
    <col min="14303" max="14336" width="6.140625" style="36"/>
    <col min="14337" max="14337" width="89.42578125" style="36" customWidth="1"/>
    <col min="14338" max="14338" width="7.28515625" style="36" customWidth="1"/>
    <col min="14339" max="14339" width="13.42578125" style="36" customWidth="1"/>
    <col min="14340" max="14340" width="10.5703125" style="36" customWidth="1"/>
    <col min="14341" max="14341" width="9.5703125" style="36" customWidth="1"/>
    <col min="14342" max="14342" width="10.85546875" style="36" customWidth="1"/>
    <col min="14343" max="14346" width="6.5703125" style="36" customWidth="1"/>
    <col min="14347" max="14347" width="10.7109375" style="36" customWidth="1"/>
    <col min="14348" max="14558" width="6.5703125" style="36" customWidth="1"/>
    <col min="14559" max="14592" width="6.140625" style="36"/>
    <col min="14593" max="14593" width="89.42578125" style="36" customWidth="1"/>
    <col min="14594" max="14594" width="7.28515625" style="36" customWidth="1"/>
    <col min="14595" max="14595" width="13.42578125" style="36" customWidth="1"/>
    <col min="14596" max="14596" width="10.5703125" style="36" customWidth="1"/>
    <col min="14597" max="14597" width="9.5703125" style="36" customWidth="1"/>
    <col min="14598" max="14598" width="10.85546875" style="36" customWidth="1"/>
    <col min="14599" max="14602" width="6.5703125" style="36" customWidth="1"/>
    <col min="14603" max="14603" width="10.7109375" style="36" customWidth="1"/>
    <col min="14604" max="14814" width="6.5703125" style="36" customWidth="1"/>
    <col min="14815" max="14848" width="6.140625" style="36"/>
    <col min="14849" max="14849" width="89.42578125" style="36" customWidth="1"/>
    <col min="14850" max="14850" width="7.28515625" style="36" customWidth="1"/>
    <col min="14851" max="14851" width="13.42578125" style="36" customWidth="1"/>
    <col min="14852" max="14852" width="10.5703125" style="36" customWidth="1"/>
    <col min="14853" max="14853" width="9.5703125" style="36" customWidth="1"/>
    <col min="14854" max="14854" width="10.85546875" style="36" customWidth="1"/>
    <col min="14855" max="14858" width="6.5703125" style="36" customWidth="1"/>
    <col min="14859" max="14859" width="10.7109375" style="36" customWidth="1"/>
    <col min="14860" max="15070" width="6.5703125" style="36" customWidth="1"/>
    <col min="15071" max="15104" width="6.140625" style="36"/>
    <col min="15105" max="15105" width="89.42578125" style="36" customWidth="1"/>
    <col min="15106" max="15106" width="7.28515625" style="36" customWidth="1"/>
    <col min="15107" max="15107" width="13.42578125" style="36" customWidth="1"/>
    <col min="15108" max="15108" width="10.5703125" style="36" customWidth="1"/>
    <col min="15109" max="15109" width="9.5703125" style="36" customWidth="1"/>
    <col min="15110" max="15110" width="10.85546875" style="36" customWidth="1"/>
    <col min="15111" max="15114" width="6.5703125" style="36" customWidth="1"/>
    <col min="15115" max="15115" width="10.7109375" style="36" customWidth="1"/>
    <col min="15116" max="15326" width="6.5703125" style="36" customWidth="1"/>
    <col min="15327" max="15360" width="6.140625" style="36"/>
    <col min="15361" max="15361" width="89.42578125" style="36" customWidth="1"/>
    <col min="15362" max="15362" width="7.28515625" style="36" customWidth="1"/>
    <col min="15363" max="15363" width="13.42578125" style="36" customWidth="1"/>
    <col min="15364" max="15364" width="10.5703125" style="36" customWidth="1"/>
    <col min="15365" max="15365" width="9.5703125" style="36" customWidth="1"/>
    <col min="15366" max="15366" width="10.85546875" style="36" customWidth="1"/>
    <col min="15367" max="15370" width="6.5703125" style="36" customWidth="1"/>
    <col min="15371" max="15371" width="10.7109375" style="36" customWidth="1"/>
    <col min="15372" max="15582" width="6.5703125" style="36" customWidth="1"/>
    <col min="15583" max="15616" width="6.140625" style="36"/>
    <col min="15617" max="15617" width="89.42578125" style="36" customWidth="1"/>
    <col min="15618" max="15618" width="7.28515625" style="36" customWidth="1"/>
    <col min="15619" max="15619" width="13.42578125" style="36" customWidth="1"/>
    <col min="15620" max="15620" width="10.5703125" style="36" customWidth="1"/>
    <col min="15621" max="15621" width="9.5703125" style="36" customWidth="1"/>
    <col min="15622" max="15622" width="10.85546875" style="36" customWidth="1"/>
    <col min="15623" max="15626" width="6.5703125" style="36" customWidth="1"/>
    <col min="15627" max="15627" width="10.7109375" style="36" customWidth="1"/>
    <col min="15628" max="15838" width="6.5703125" style="36" customWidth="1"/>
    <col min="15839" max="15872" width="6.140625" style="36"/>
    <col min="15873" max="15873" width="89.42578125" style="36" customWidth="1"/>
    <col min="15874" max="15874" width="7.28515625" style="36" customWidth="1"/>
    <col min="15875" max="15875" width="13.42578125" style="36" customWidth="1"/>
    <col min="15876" max="15876" width="10.5703125" style="36" customWidth="1"/>
    <col min="15877" max="15877" width="9.5703125" style="36" customWidth="1"/>
    <col min="15878" max="15878" width="10.85546875" style="36" customWidth="1"/>
    <col min="15879" max="15882" width="6.5703125" style="36" customWidth="1"/>
    <col min="15883" max="15883" width="10.7109375" style="36" customWidth="1"/>
    <col min="15884" max="16094" width="6.5703125" style="36" customWidth="1"/>
    <col min="16095" max="16128" width="6.140625" style="36"/>
    <col min="16129" max="16129" width="89.42578125" style="36" customWidth="1"/>
    <col min="16130" max="16130" width="7.28515625" style="36" customWidth="1"/>
    <col min="16131" max="16131" width="13.42578125" style="36" customWidth="1"/>
    <col min="16132" max="16132" width="10.5703125" style="36" customWidth="1"/>
    <col min="16133" max="16133" width="9.5703125" style="36" customWidth="1"/>
    <col min="16134" max="16134" width="10.85546875" style="36" customWidth="1"/>
    <col min="16135" max="16138" width="6.5703125" style="36" customWidth="1"/>
    <col min="16139" max="16139" width="10.7109375" style="36" customWidth="1"/>
    <col min="16140" max="16350" width="6.5703125" style="36" customWidth="1"/>
    <col min="16351" max="16384" width="6.140625" style="36"/>
  </cols>
  <sheetData>
    <row r="1" spans="1:256" ht="20.100000000000001" customHeight="1" thickBot="1">
      <c r="A1" s="140" t="s">
        <v>1818</v>
      </c>
      <c r="B1" s="141"/>
      <c r="C1" s="142"/>
      <c r="D1" s="141"/>
      <c r="E1" s="143"/>
      <c r="F1" s="143"/>
      <c r="HO1" s="144"/>
      <c r="HP1" s="144"/>
      <c r="HQ1" s="144"/>
      <c r="HR1" s="144"/>
      <c r="HS1" s="144"/>
      <c r="HT1" s="144"/>
      <c r="HU1" s="144"/>
      <c r="HV1" s="144"/>
      <c r="HW1" s="144"/>
      <c r="HX1" s="144"/>
      <c r="HY1" s="144"/>
      <c r="HZ1" s="144"/>
      <c r="IA1" s="144"/>
      <c r="IB1" s="144"/>
      <c r="IC1" s="144"/>
      <c r="ID1" s="144"/>
      <c r="IE1" s="144"/>
      <c r="IF1" s="144"/>
      <c r="IG1" s="144"/>
      <c r="IH1" s="144"/>
      <c r="II1" s="144"/>
      <c r="IJ1" s="144"/>
      <c r="IK1" s="144"/>
      <c r="IL1" s="144"/>
      <c r="IM1" s="144"/>
      <c r="IN1" s="144"/>
      <c r="IO1" s="144"/>
      <c r="IP1" s="144"/>
      <c r="IQ1" s="144"/>
      <c r="IR1" s="144"/>
      <c r="IS1" s="144"/>
      <c r="IT1" s="144"/>
      <c r="IU1" s="144"/>
      <c r="IV1" s="144"/>
    </row>
    <row r="2" spans="1:256" ht="20.100000000000001" customHeight="1">
      <c r="A2" s="145"/>
      <c r="HO2" s="144"/>
      <c r="HP2" s="144"/>
      <c r="HQ2" s="144"/>
      <c r="HR2" s="144"/>
      <c r="HS2" s="144"/>
      <c r="HT2" s="144"/>
      <c r="HU2" s="144"/>
      <c r="HV2" s="144"/>
      <c r="HW2" s="144"/>
      <c r="HX2" s="144"/>
      <c r="HY2" s="144"/>
      <c r="HZ2" s="144"/>
      <c r="IA2" s="144"/>
      <c r="IB2" s="144"/>
      <c r="IC2" s="144"/>
      <c r="ID2" s="144"/>
      <c r="IE2" s="144"/>
      <c r="IF2" s="144"/>
      <c r="IG2" s="144"/>
      <c r="IH2" s="144"/>
      <c r="II2" s="144"/>
      <c r="IJ2" s="144"/>
      <c r="IK2" s="144"/>
      <c r="IL2" s="144"/>
      <c r="IM2" s="144"/>
      <c r="IN2" s="144"/>
      <c r="IO2" s="144"/>
      <c r="IP2" s="144"/>
      <c r="IQ2" s="144"/>
      <c r="IR2" s="144"/>
      <c r="IS2" s="144"/>
      <c r="IT2" s="144"/>
      <c r="IU2" s="144"/>
      <c r="IV2" s="144"/>
    </row>
    <row r="3" spans="1:256" ht="20.100000000000001" customHeight="1">
      <c r="A3" s="148" t="s">
        <v>1724</v>
      </c>
      <c r="B3" s="149"/>
      <c r="C3" s="150"/>
      <c r="D3" s="149"/>
      <c r="E3" s="151"/>
      <c r="F3" s="151"/>
      <c r="HO3" s="144"/>
      <c r="HP3" s="144"/>
      <c r="HQ3" s="144"/>
      <c r="HR3" s="144"/>
      <c r="HS3" s="144"/>
      <c r="HT3" s="144"/>
      <c r="HU3" s="144"/>
      <c r="HV3" s="144"/>
      <c r="HW3" s="144"/>
      <c r="HX3" s="144"/>
      <c r="HY3" s="144"/>
      <c r="HZ3" s="144"/>
      <c r="IA3" s="144"/>
      <c r="IB3" s="144"/>
      <c r="IC3" s="144"/>
      <c r="ID3" s="144"/>
      <c r="IE3" s="144"/>
      <c r="IF3" s="144"/>
      <c r="IG3" s="144"/>
      <c r="IH3" s="144"/>
      <c r="II3" s="144"/>
      <c r="IJ3" s="144"/>
      <c r="IK3" s="144"/>
      <c r="IL3" s="144"/>
      <c r="IM3" s="144"/>
      <c r="IN3" s="144"/>
      <c r="IO3" s="144"/>
      <c r="IP3" s="144"/>
      <c r="IQ3" s="144"/>
      <c r="IR3" s="144"/>
      <c r="IS3" s="144"/>
      <c r="IT3" s="144"/>
      <c r="IU3" s="144"/>
      <c r="IV3" s="144"/>
    </row>
    <row r="4" spans="1:256" ht="20.100000000000001" customHeight="1">
      <c r="A4" s="491" t="s">
        <v>1725</v>
      </c>
      <c r="B4" s="152" t="s">
        <v>1661</v>
      </c>
      <c r="C4" s="153" t="s">
        <v>1662</v>
      </c>
      <c r="D4" s="492" t="s">
        <v>1663</v>
      </c>
      <c r="E4" s="492"/>
      <c r="F4" s="492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  <c r="IU4" s="144"/>
      <c r="IV4" s="144"/>
    </row>
    <row r="5" spans="1:256" ht="20.100000000000001" customHeight="1">
      <c r="A5" s="491"/>
      <c r="B5" s="154" t="s">
        <v>1665</v>
      </c>
      <c r="C5" s="155" t="s">
        <v>1666</v>
      </c>
      <c r="D5" s="156" t="s">
        <v>1667</v>
      </c>
      <c r="E5" s="157" t="s">
        <v>1668</v>
      </c>
      <c r="F5" s="158" t="s">
        <v>1669</v>
      </c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44"/>
      <c r="HZ5" s="144"/>
      <c r="IA5" s="144"/>
      <c r="IB5" s="144"/>
      <c r="IC5" s="144"/>
      <c r="ID5" s="144"/>
      <c r="IE5" s="144"/>
      <c r="IF5" s="144"/>
      <c r="IG5" s="144"/>
      <c r="IH5" s="144"/>
      <c r="II5" s="144"/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4"/>
      <c r="IU5" s="144"/>
      <c r="IV5" s="144"/>
    </row>
    <row r="6" spans="1:256" ht="20.100000000000001" customHeight="1">
      <c r="A6" s="144" t="s">
        <v>1726</v>
      </c>
      <c r="B6" s="159">
        <v>254</v>
      </c>
      <c r="C6" s="160">
        <v>6230.7169999999996</v>
      </c>
      <c r="D6" s="159">
        <v>2823</v>
      </c>
      <c r="E6" s="161">
        <v>1553</v>
      </c>
      <c r="F6" s="146">
        <v>4376</v>
      </c>
      <c r="K6" s="162"/>
      <c r="HO6" s="144"/>
      <c r="HP6" s="144"/>
      <c r="HQ6" s="144"/>
      <c r="HR6" s="144"/>
      <c r="HS6" s="144"/>
      <c r="HT6" s="144"/>
      <c r="HU6" s="144"/>
      <c r="HV6" s="144"/>
      <c r="HW6" s="144"/>
      <c r="HX6" s="144"/>
      <c r="HY6" s="144"/>
      <c r="HZ6" s="144"/>
      <c r="IA6" s="144"/>
      <c r="IB6" s="144"/>
      <c r="IC6" s="144"/>
      <c r="ID6" s="144"/>
      <c r="IE6" s="144"/>
      <c r="IF6" s="144"/>
      <c r="IG6" s="144"/>
      <c r="IH6" s="144"/>
      <c r="II6" s="144"/>
      <c r="IJ6" s="144"/>
      <c r="IK6" s="144"/>
      <c r="IL6" s="144"/>
      <c r="IM6" s="144"/>
      <c r="IN6" s="144"/>
      <c r="IO6" s="144"/>
      <c r="IP6" s="144"/>
      <c r="IQ6" s="144"/>
      <c r="IR6" s="144"/>
      <c r="IS6" s="144"/>
      <c r="IT6" s="144"/>
      <c r="IU6" s="144"/>
      <c r="IV6" s="144"/>
    </row>
    <row r="7" spans="1:256" ht="20.100000000000001" customHeight="1">
      <c r="A7" s="144" t="s">
        <v>1727</v>
      </c>
      <c r="B7" s="163">
        <v>18</v>
      </c>
      <c r="C7" s="164">
        <v>3371.819</v>
      </c>
      <c r="D7" s="163">
        <v>1041</v>
      </c>
      <c r="E7" s="165">
        <v>834</v>
      </c>
      <c r="F7" s="146">
        <v>1875</v>
      </c>
      <c r="HO7" s="144"/>
      <c r="HP7" s="144"/>
      <c r="HQ7" s="144"/>
      <c r="HR7" s="144"/>
      <c r="HS7" s="144"/>
      <c r="HT7" s="144"/>
      <c r="HU7" s="144"/>
      <c r="HV7" s="144"/>
      <c r="HW7" s="144"/>
      <c r="HX7" s="144"/>
      <c r="HY7" s="144"/>
      <c r="HZ7" s="144"/>
      <c r="IA7" s="144"/>
      <c r="IB7" s="144"/>
      <c r="IC7" s="144"/>
      <c r="ID7" s="144"/>
      <c r="IE7" s="144"/>
      <c r="IF7" s="144"/>
      <c r="IG7" s="144"/>
      <c r="IH7" s="144"/>
      <c r="II7" s="144"/>
      <c r="IJ7" s="144"/>
      <c r="IK7" s="144"/>
      <c r="IL7" s="144"/>
      <c r="IM7" s="144"/>
      <c r="IN7" s="144"/>
      <c r="IO7" s="144"/>
      <c r="IP7" s="144"/>
      <c r="IQ7" s="144"/>
      <c r="IR7" s="144"/>
      <c r="IS7" s="144"/>
      <c r="IT7" s="144"/>
      <c r="IU7" s="144"/>
      <c r="IV7" s="144"/>
    </row>
    <row r="8" spans="1:256" ht="20.100000000000001" customHeight="1">
      <c r="A8" s="144" t="s">
        <v>1728</v>
      </c>
      <c r="B8" s="163">
        <v>3</v>
      </c>
      <c r="C8" s="164">
        <v>1978.126</v>
      </c>
      <c r="D8" s="163">
        <v>1110</v>
      </c>
      <c r="E8" s="163">
        <v>1495</v>
      </c>
      <c r="F8" s="166">
        <v>2605</v>
      </c>
      <c r="HO8" s="144"/>
      <c r="HP8" s="144"/>
      <c r="HQ8" s="144"/>
      <c r="HR8" s="144"/>
      <c r="HS8" s="144"/>
      <c r="HT8" s="144"/>
      <c r="HU8" s="144"/>
      <c r="HV8" s="144"/>
      <c r="HW8" s="144"/>
      <c r="HX8" s="144"/>
      <c r="HY8" s="144"/>
      <c r="HZ8" s="144"/>
      <c r="IA8" s="144"/>
      <c r="IB8" s="144"/>
      <c r="IC8" s="144"/>
      <c r="ID8" s="144"/>
      <c r="IE8" s="144"/>
      <c r="IF8" s="144"/>
      <c r="IG8" s="144"/>
      <c r="IH8" s="144"/>
      <c r="II8" s="144"/>
      <c r="IJ8" s="144"/>
      <c r="IK8" s="144"/>
      <c r="IL8" s="144"/>
      <c r="IM8" s="144"/>
      <c r="IN8" s="144"/>
      <c r="IO8" s="144"/>
      <c r="IP8" s="144"/>
      <c r="IQ8" s="144"/>
      <c r="IR8" s="144"/>
      <c r="IS8" s="144"/>
      <c r="IT8" s="144"/>
      <c r="IU8" s="144"/>
      <c r="IV8" s="144"/>
    </row>
    <row r="9" spans="1:256" ht="20.100000000000001" customHeight="1">
      <c r="A9" s="167" t="s">
        <v>1669</v>
      </c>
      <c r="B9" s="168">
        <f>SUM(B6:B8)</f>
        <v>275</v>
      </c>
      <c r="C9" s="169">
        <f>SUM(C6:C8)</f>
        <v>11580.662</v>
      </c>
      <c r="D9" s="170">
        <f>SUM(D6:D8)</f>
        <v>4974</v>
      </c>
      <c r="E9" s="170">
        <f>SUM(E6:E8)</f>
        <v>3882</v>
      </c>
      <c r="F9" s="171">
        <f>SUM(F6:F8)</f>
        <v>8856</v>
      </c>
      <c r="HO9" s="144"/>
      <c r="HP9" s="144"/>
      <c r="HQ9" s="144"/>
      <c r="HR9" s="144"/>
      <c r="HS9" s="144"/>
      <c r="HT9" s="144"/>
      <c r="HU9" s="144"/>
      <c r="HV9" s="144"/>
      <c r="HW9" s="144"/>
      <c r="HX9" s="144"/>
      <c r="HY9" s="144"/>
      <c r="HZ9" s="144"/>
      <c r="IA9" s="144"/>
      <c r="IB9" s="144"/>
      <c r="IC9" s="144"/>
      <c r="ID9" s="144"/>
      <c r="IE9" s="144"/>
      <c r="IF9" s="144"/>
      <c r="IG9" s="144"/>
      <c r="IH9" s="144"/>
      <c r="II9" s="144"/>
      <c r="IJ9" s="144"/>
      <c r="IK9" s="144"/>
      <c r="IL9" s="144"/>
      <c r="IM9" s="144"/>
      <c r="IN9" s="144"/>
      <c r="IO9" s="144"/>
      <c r="IP9" s="144"/>
      <c r="IQ9" s="144"/>
      <c r="IR9" s="144"/>
      <c r="IS9" s="144"/>
      <c r="IT9" s="144"/>
      <c r="IU9" s="144"/>
      <c r="IV9" s="144"/>
    </row>
    <row r="10" spans="1:256" ht="20.100000000000001" customHeight="1">
      <c r="A10" s="145" t="s">
        <v>1729</v>
      </c>
      <c r="HO10" s="144"/>
      <c r="HP10" s="144"/>
      <c r="HQ10" s="144"/>
      <c r="HR10" s="144"/>
      <c r="HS10" s="144"/>
      <c r="HT10" s="144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4"/>
      <c r="IF10" s="144"/>
      <c r="IG10" s="144"/>
      <c r="IH10" s="144"/>
      <c r="II10" s="144"/>
      <c r="IJ10" s="144"/>
      <c r="IK10" s="144"/>
      <c r="IL10" s="144"/>
      <c r="IM10" s="144"/>
      <c r="IN10" s="144"/>
      <c r="IO10" s="144"/>
      <c r="IP10" s="144"/>
      <c r="IQ10" s="144"/>
      <c r="IR10" s="144"/>
      <c r="IS10" s="144"/>
      <c r="IT10" s="144"/>
      <c r="IU10" s="144"/>
      <c r="IV10" s="144"/>
    </row>
    <row r="11" spans="1:256" ht="20.100000000000001" customHeight="1">
      <c r="A11" s="493" t="s">
        <v>1725</v>
      </c>
      <c r="B11" s="172" t="s">
        <v>1661</v>
      </c>
      <c r="C11" s="153" t="s">
        <v>1662</v>
      </c>
      <c r="D11" s="494" t="s">
        <v>1663</v>
      </c>
      <c r="E11" s="494"/>
      <c r="F11" s="494"/>
      <c r="HO11" s="144"/>
      <c r="HP11" s="144"/>
      <c r="HQ11" s="144"/>
      <c r="HR11" s="144"/>
      <c r="HS11" s="144"/>
      <c r="HT11" s="144"/>
      <c r="HU11" s="144"/>
      <c r="HV11" s="144"/>
      <c r="HW11" s="144"/>
      <c r="HX11" s="144"/>
      <c r="HY11" s="144"/>
      <c r="HZ11" s="144"/>
      <c r="IA11" s="144"/>
      <c r="IB11" s="144"/>
      <c r="IC11" s="144"/>
      <c r="ID11" s="144"/>
      <c r="IE11" s="144"/>
      <c r="IF11" s="144"/>
      <c r="IG11" s="144"/>
      <c r="IH11" s="144"/>
      <c r="II11" s="144"/>
      <c r="IJ11" s="144"/>
      <c r="IK11" s="144"/>
      <c r="IL11" s="144"/>
      <c r="IM11" s="144"/>
      <c r="IN11" s="144"/>
      <c r="IO11" s="144"/>
      <c r="IP11" s="144"/>
      <c r="IQ11" s="144"/>
      <c r="IR11" s="144"/>
      <c r="IS11" s="144"/>
      <c r="IT11" s="144"/>
      <c r="IU11" s="144"/>
      <c r="IV11" s="144"/>
    </row>
    <row r="12" spans="1:256" ht="20.100000000000001" customHeight="1">
      <c r="A12" s="493"/>
      <c r="B12" s="173" t="s">
        <v>1665</v>
      </c>
      <c r="C12" s="155" t="s">
        <v>1666</v>
      </c>
      <c r="D12" s="156" t="s">
        <v>1667</v>
      </c>
      <c r="E12" s="157" t="s">
        <v>1668</v>
      </c>
      <c r="F12" s="158" t="s">
        <v>1669</v>
      </c>
      <c r="HO12" s="144"/>
      <c r="HP12" s="144"/>
      <c r="HQ12" s="144"/>
      <c r="HR12" s="144"/>
      <c r="HS12" s="144"/>
      <c r="HT12" s="144"/>
      <c r="HU12" s="144"/>
      <c r="HV12" s="144"/>
      <c r="HW12" s="144"/>
      <c r="HX12" s="144"/>
      <c r="HY12" s="144"/>
      <c r="HZ12" s="144"/>
      <c r="IA12" s="144"/>
      <c r="IB12" s="144"/>
      <c r="IC12" s="144"/>
      <c r="ID12" s="144"/>
      <c r="IE12" s="144"/>
      <c r="IF12" s="144"/>
      <c r="IG12" s="144"/>
      <c r="IH12" s="144"/>
      <c r="II12" s="144"/>
      <c r="IJ12" s="144"/>
      <c r="IK12" s="144"/>
      <c r="IL12" s="144"/>
      <c r="IM12" s="144"/>
      <c r="IN12" s="144"/>
      <c r="IO12" s="144"/>
      <c r="IP12" s="144"/>
      <c r="IQ12" s="144"/>
      <c r="IR12" s="144"/>
      <c r="IS12" s="144"/>
      <c r="IT12" s="144"/>
      <c r="IU12" s="144"/>
      <c r="IV12" s="144"/>
    </row>
    <row r="13" spans="1:256" ht="20.100000000000001" customHeight="1">
      <c r="A13" s="144" t="s">
        <v>1730</v>
      </c>
      <c r="B13" s="174">
        <v>230</v>
      </c>
      <c r="C13" s="164">
        <v>2498.1860000000001</v>
      </c>
      <c r="D13" s="166">
        <v>2391</v>
      </c>
      <c r="E13" s="165">
        <v>1412</v>
      </c>
      <c r="F13" s="146">
        <v>3803</v>
      </c>
      <c r="K13" s="162"/>
      <c r="HO13" s="144"/>
      <c r="HP13" s="144"/>
      <c r="HQ13" s="144"/>
      <c r="HR13" s="144"/>
      <c r="HS13" s="144"/>
      <c r="HT13" s="144"/>
      <c r="HU13" s="144"/>
      <c r="HV13" s="144"/>
      <c r="HW13" s="144"/>
      <c r="HX13" s="144"/>
      <c r="HY13" s="144"/>
      <c r="HZ13" s="144"/>
      <c r="IA13" s="144"/>
      <c r="IB13" s="144"/>
      <c r="IC13" s="144"/>
      <c r="ID13" s="144"/>
      <c r="IE13" s="144"/>
      <c r="IF13" s="144"/>
      <c r="IG13" s="144"/>
      <c r="IH13" s="144"/>
      <c r="II13" s="144"/>
      <c r="IJ13" s="144"/>
      <c r="IK13" s="144"/>
      <c r="IL13" s="144"/>
      <c r="IM13" s="144"/>
      <c r="IN13" s="144"/>
      <c r="IO13" s="144"/>
      <c r="IP13" s="144"/>
      <c r="IQ13" s="144"/>
      <c r="IR13" s="144"/>
      <c r="IS13" s="144"/>
      <c r="IT13" s="144"/>
      <c r="IU13" s="144"/>
      <c r="IV13" s="144"/>
    </row>
    <row r="14" spans="1:256" ht="20.100000000000001" customHeight="1">
      <c r="A14" s="144" t="s">
        <v>1731</v>
      </c>
      <c r="B14" s="174">
        <v>34</v>
      </c>
      <c r="C14" s="164">
        <v>3275.5909999999999</v>
      </c>
      <c r="D14" s="166">
        <v>1050</v>
      </c>
      <c r="E14" s="165">
        <v>871</v>
      </c>
      <c r="F14" s="146">
        <v>1921</v>
      </c>
      <c r="HO14" s="144"/>
      <c r="HP14" s="144"/>
      <c r="HQ14" s="144"/>
      <c r="HR14" s="144"/>
      <c r="HS14" s="144"/>
      <c r="HT14" s="144"/>
      <c r="HU14" s="144"/>
      <c r="HV14" s="144"/>
      <c r="HW14" s="144"/>
      <c r="HX14" s="144"/>
      <c r="HY14" s="144"/>
      <c r="HZ14" s="144"/>
      <c r="IA14" s="144"/>
      <c r="IB14" s="144"/>
      <c r="IC14" s="144"/>
      <c r="ID14" s="144"/>
      <c r="IE14" s="144"/>
      <c r="IF14" s="144"/>
      <c r="IG14" s="144"/>
      <c r="IH14" s="144"/>
      <c r="II14" s="144"/>
      <c r="IJ14" s="144"/>
      <c r="IK14" s="144"/>
      <c r="IL14" s="144"/>
      <c r="IM14" s="144"/>
      <c r="IN14" s="144"/>
      <c r="IO14" s="144"/>
      <c r="IP14" s="144"/>
      <c r="IQ14" s="144"/>
      <c r="IR14" s="144"/>
      <c r="IS14" s="144"/>
      <c r="IT14" s="144"/>
      <c r="IU14" s="144"/>
      <c r="IV14" s="144"/>
    </row>
    <row r="15" spans="1:256" ht="20.100000000000001" customHeight="1">
      <c r="A15" s="144" t="s">
        <v>1732</v>
      </c>
      <c r="B15" s="174">
        <v>11</v>
      </c>
      <c r="C15" s="164">
        <v>5806.8860000000004</v>
      </c>
      <c r="D15" s="166">
        <v>1533</v>
      </c>
      <c r="E15" s="165">
        <v>1599</v>
      </c>
      <c r="F15" s="146">
        <v>3132</v>
      </c>
      <c r="K15" s="162"/>
      <c r="HO15" s="144"/>
      <c r="HP15" s="144"/>
      <c r="HQ15" s="144"/>
      <c r="HR15" s="144"/>
      <c r="HS15" s="144"/>
      <c r="HT15" s="144"/>
      <c r="HU15" s="144"/>
      <c r="HV15" s="144"/>
      <c r="HW15" s="144"/>
      <c r="HX15" s="144"/>
      <c r="HY15" s="144"/>
      <c r="HZ15" s="144"/>
      <c r="IA15" s="144"/>
      <c r="IB15" s="144"/>
      <c r="IC15" s="144"/>
      <c r="ID15" s="144"/>
      <c r="IE15" s="144"/>
      <c r="IF15" s="144"/>
      <c r="IG15" s="144"/>
      <c r="IH15" s="144"/>
      <c r="II15" s="144"/>
      <c r="IJ15" s="144"/>
      <c r="IK15" s="144"/>
      <c r="IL15" s="144"/>
      <c r="IM15" s="144"/>
      <c r="IN15" s="144"/>
      <c r="IO15" s="144"/>
      <c r="IP15" s="144"/>
      <c r="IQ15" s="144"/>
      <c r="IR15" s="144"/>
      <c r="IS15" s="144"/>
      <c r="IT15" s="144"/>
      <c r="IU15" s="144"/>
      <c r="IV15" s="144"/>
    </row>
    <row r="16" spans="1:256" ht="20.100000000000001" customHeight="1">
      <c r="A16" s="167" t="s">
        <v>1669</v>
      </c>
      <c r="B16" s="175">
        <f>SUM(B13:B15)</f>
        <v>275</v>
      </c>
      <c r="C16" s="176">
        <f>SUM(C13:C15)</f>
        <v>11580.663</v>
      </c>
      <c r="D16" s="171">
        <f>SUM(D13:D15)</f>
        <v>4974</v>
      </c>
      <c r="E16" s="171">
        <f>SUM(E13:E15)</f>
        <v>3882</v>
      </c>
      <c r="F16" s="171">
        <f>SUM(F13:F15)</f>
        <v>8856</v>
      </c>
      <c r="HO16" s="144"/>
      <c r="HP16" s="144"/>
      <c r="HQ16" s="144"/>
      <c r="HR16" s="144"/>
      <c r="HS16" s="144"/>
      <c r="HT16" s="144"/>
      <c r="HU16" s="144"/>
      <c r="HV16" s="144"/>
      <c r="HW16" s="144"/>
      <c r="HX16" s="144"/>
      <c r="HY16" s="144"/>
      <c r="HZ16" s="144"/>
      <c r="IA16" s="144"/>
      <c r="IB16" s="144"/>
      <c r="IC16" s="144"/>
      <c r="ID16" s="144"/>
      <c r="IE16" s="144"/>
      <c r="IF16" s="144"/>
      <c r="IG16" s="144"/>
      <c r="IH16" s="144"/>
      <c r="II16" s="144"/>
      <c r="IJ16" s="144"/>
      <c r="IK16" s="144"/>
      <c r="IL16" s="144"/>
      <c r="IM16" s="144"/>
      <c r="IN16" s="144"/>
      <c r="IO16" s="144"/>
      <c r="IP16" s="144"/>
      <c r="IQ16" s="144"/>
      <c r="IR16" s="144"/>
      <c r="IS16" s="144"/>
      <c r="IT16" s="144"/>
      <c r="IU16" s="144"/>
      <c r="IV16" s="144"/>
    </row>
    <row r="17" spans="1:256" ht="20.100000000000001" customHeight="1">
      <c r="A17" s="145" t="s">
        <v>1733</v>
      </c>
      <c r="HO17" s="144"/>
      <c r="HP17" s="144"/>
      <c r="HQ17" s="144"/>
      <c r="HR17" s="144"/>
      <c r="HS17" s="144"/>
      <c r="HT17" s="144"/>
      <c r="HU17" s="144"/>
      <c r="HV17" s="144"/>
      <c r="HW17" s="144"/>
      <c r="HX17" s="144"/>
      <c r="HY17" s="144"/>
      <c r="HZ17" s="144"/>
      <c r="IA17" s="144"/>
      <c r="IB17" s="144"/>
      <c r="IC17" s="144"/>
      <c r="ID17" s="144"/>
      <c r="IE17" s="144"/>
      <c r="IF17" s="144"/>
      <c r="IG17" s="144"/>
      <c r="IH17" s="144"/>
      <c r="II17" s="144"/>
      <c r="IJ17" s="144"/>
      <c r="IK17" s="144"/>
      <c r="IL17" s="144"/>
      <c r="IM17" s="144"/>
      <c r="IN17" s="144"/>
      <c r="IO17" s="144"/>
      <c r="IP17" s="144"/>
      <c r="IQ17" s="144"/>
      <c r="IR17" s="144"/>
      <c r="IS17" s="144"/>
      <c r="IT17" s="144"/>
      <c r="IU17" s="144"/>
      <c r="IV17" s="144"/>
    </row>
    <row r="18" spans="1:256" ht="20.100000000000001" customHeight="1">
      <c r="A18" s="493" t="s">
        <v>1725</v>
      </c>
      <c r="B18" s="172" t="s">
        <v>1661</v>
      </c>
      <c r="C18" s="153" t="s">
        <v>1662</v>
      </c>
      <c r="D18" s="492" t="s">
        <v>1663</v>
      </c>
      <c r="E18" s="492"/>
      <c r="F18" s="492"/>
      <c r="HO18" s="144"/>
      <c r="HP18" s="144"/>
      <c r="HQ18" s="144"/>
      <c r="HR18" s="144"/>
      <c r="HS18" s="144"/>
      <c r="HT18" s="144"/>
      <c r="HU18" s="144"/>
      <c r="HV18" s="144"/>
      <c r="HW18" s="144"/>
      <c r="HX18" s="144"/>
      <c r="HY18" s="144"/>
      <c r="HZ18" s="144"/>
      <c r="IA18" s="144"/>
      <c r="IB18" s="144"/>
      <c r="IC18" s="144"/>
      <c r="ID18" s="144"/>
      <c r="IE18" s="144"/>
      <c r="IF18" s="144"/>
      <c r="IG18" s="144"/>
      <c r="IH18" s="144"/>
      <c r="II18" s="144"/>
      <c r="IJ18" s="144"/>
      <c r="IK18" s="144"/>
      <c r="IL18" s="144"/>
      <c r="IM18" s="144"/>
      <c r="IN18" s="144"/>
      <c r="IO18" s="144"/>
      <c r="IP18" s="144"/>
      <c r="IQ18" s="144"/>
      <c r="IR18" s="144"/>
      <c r="IS18" s="144"/>
      <c r="IT18" s="144"/>
      <c r="IU18" s="144"/>
      <c r="IV18" s="144"/>
    </row>
    <row r="19" spans="1:256" ht="20.100000000000001" customHeight="1">
      <c r="A19" s="493"/>
      <c r="B19" s="173" t="s">
        <v>1665</v>
      </c>
      <c r="C19" s="155" t="s">
        <v>1666</v>
      </c>
      <c r="D19" s="156" t="s">
        <v>1667</v>
      </c>
      <c r="E19" s="157" t="s">
        <v>1668</v>
      </c>
      <c r="F19" s="158" t="s">
        <v>1669</v>
      </c>
      <c r="HO19" s="144"/>
      <c r="HP19" s="144"/>
      <c r="HQ19" s="144"/>
      <c r="HR19" s="144"/>
      <c r="HS19" s="144"/>
      <c r="HT19" s="144"/>
      <c r="HU19" s="144"/>
      <c r="HV19" s="144"/>
      <c r="HW19" s="144"/>
      <c r="HX19" s="144"/>
      <c r="HY19" s="144"/>
      <c r="HZ19" s="144"/>
      <c r="IA19" s="144"/>
      <c r="IB19" s="144"/>
      <c r="IC19" s="144"/>
      <c r="ID19" s="144"/>
      <c r="IE19" s="144"/>
      <c r="IF19" s="144"/>
      <c r="IG19" s="144"/>
      <c r="IH19" s="144"/>
      <c r="II19" s="144"/>
      <c r="IJ19" s="144"/>
      <c r="IK19" s="144"/>
      <c r="IL19" s="144"/>
      <c r="IM19" s="144"/>
      <c r="IN19" s="144"/>
      <c r="IO19" s="144"/>
      <c r="IP19" s="144"/>
      <c r="IQ19" s="144"/>
      <c r="IR19" s="144"/>
      <c r="IS19" s="144"/>
      <c r="IT19" s="144"/>
      <c r="IU19" s="144"/>
      <c r="IV19" s="144"/>
    </row>
    <row r="20" spans="1:256" ht="20.100000000000001" customHeight="1">
      <c r="A20" s="144" t="s">
        <v>1734</v>
      </c>
      <c r="B20" s="174">
        <v>245</v>
      </c>
      <c r="C20" s="164">
        <v>6032.3969999999999</v>
      </c>
      <c r="D20" s="166">
        <v>2467</v>
      </c>
      <c r="E20" s="165">
        <v>1017</v>
      </c>
      <c r="F20" s="146">
        <v>3484</v>
      </c>
      <c r="K20" s="162"/>
      <c r="HO20" s="144"/>
      <c r="HP20" s="144"/>
      <c r="HQ20" s="144"/>
      <c r="HR20" s="144"/>
      <c r="HS20" s="144"/>
      <c r="HT20" s="144"/>
      <c r="HU20" s="144"/>
      <c r="HV20" s="144"/>
      <c r="HW20" s="144"/>
      <c r="HX20" s="144"/>
      <c r="HY20" s="144"/>
      <c r="HZ20" s="144"/>
      <c r="IA20" s="144"/>
      <c r="IB20" s="144"/>
      <c r="IC20" s="144"/>
      <c r="ID20" s="144"/>
      <c r="IE20" s="144"/>
      <c r="IF20" s="144"/>
      <c r="IG20" s="144"/>
      <c r="IH20" s="144"/>
      <c r="II20" s="144"/>
      <c r="IJ20" s="144"/>
      <c r="IK20" s="144"/>
      <c r="IL20" s="144"/>
      <c r="IM20" s="144"/>
      <c r="IN20" s="144"/>
      <c r="IO20" s="144"/>
      <c r="IP20" s="144"/>
      <c r="IQ20" s="144"/>
      <c r="IR20" s="144"/>
      <c r="IS20" s="144"/>
      <c r="IT20" s="144"/>
      <c r="IU20" s="144"/>
      <c r="IV20" s="144"/>
    </row>
    <row r="21" spans="1:256" ht="20.100000000000001" customHeight="1">
      <c r="A21" s="144" t="s">
        <v>1735</v>
      </c>
      <c r="B21" s="174">
        <v>25</v>
      </c>
      <c r="C21" s="164">
        <v>3433.739</v>
      </c>
      <c r="D21" s="166">
        <v>1236</v>
      </c>
      <c r="E21" s="165">
        <v>960</v>
      </c>
      <c r="F21" s="146">
        <v>2196</v>
      </c>
      <c r="HO21" s="144"/>
      <c r="HP21" s="144"/>
      <c r="HQ21" s="144"/>
      <c r="HR21" s="144"/>
      <c r="HS21" s="144"/>
      <c r="HT21" s="144"/>
      <c r="HU21" s="144"/>
      <c r="HV21" s="144"/>
      <c r="HW21" s="144"/>
      <c r="HX21" s="144"/>
      <c r="HY21" s="144"/>
      <c r="HZ21" s="144"/>
      <c r="IA21" s="144"/>
      <c r="IB21" s="144"/>
      <c r="IC21" s="144"/>
      <c r="ID21" s="144"/>
      <c r="IE21" s="144"/>
      <c r="IF21" s="144"/>
      <c r="IG21" s="144"/>
      <c r="IH21" s="144"/>
      <c r="II21" s="144"/>
      <c r="IJ21" s="144"/>
      <c r="IK21" s="144"/>
      <c r="IL21" s="144"/>
      <c r="IM21" s="144"/>
      <c r="IN21" s="144"/>
      <c r="IO21" s="144"/>
      <c r="IP21" s="144"/>
      <c r="IQ21" s="144"/>
      <c r="IR21" s="144"/>
      <c r="IS21" s="144"/>
      <c r="IT21" s="144"/>
      <c r="IU21" s="144"/>
      <c r="IV21" s="144"/>
    </row>
    <row r="22" spans="1:256" ht="20.100000000000001" customHeight="1">
      <c r="A22" s="144" t="s">
        <v>1736</v>
      </c>
      <c r="B22" s="174">
        <v>5</v>
      </c>
      <c r="C22" s="164">
        <v>2114.5259999999998</v>
      </c>
      <c r="D22" s="166">
        <v>1271</v>
      </c>
      <c r="E22" s="165">
        <v>1905</v>
      </c>
      <c r="F22" s="146">
        <v>3176</v>
      </c>
      <c r="HO22" s="144"/>
      <c r="HP22" s="144"/>
      <c r="HQ22" s="144"/>
      <c r="HR22" s="144"/>
      <c r="HS22" s="144"/>
      <c r="HT22" s="144"/>
      <c r="HU22" s="144"/>
      <c r="HV22" s="144"/>
      <c r="HW22" s="144"/>
      <c r="HX22" s="144"/>
      <c r="HY22" s="144"/>
      <c r="HZ22" s="144"/>
      <c r="IA22" s="144"/>
      <c r="IB22" s="144"/>
      <c r="IC22" s="144"/>
      <c r="ID22" s="144"/>
      <c r="IE22" s="144"/>
      <c r="IF22" s="144"/>
      <c r="IG22" s="144"/>
      <c r="IH22" s="144"/>
      <c r="II22" s="144"/>
      <c r="IJ22" s="144"/>
      <c r="IK22" s="144"/>
      <c r="IL22" s="144"/>
      <c r="IM22" s="144"/>
      <c r="IN22" s="144"/>
      <c r="IO22" s="144"/>
      <c r="IP22" s="144"/>
      <c r="IQ22" s="144"/>
      <c r="IR22" s="144"/>
      <c r="IS22" s="144"/>
      <c r="IT22" s="144"/>
      <c r="IU22" s="144"/>
      <c r="IV22" s="144"/>
    </row>
    <row r="23" spans="1:256" ht="20.100000000000001" customHeight="1">
      <c r="A23" s="177" t="s">
        <v>1669</v>
      </c>
      <c r="B23" s="175">
        <f>SUM(B20:B22)</f>
        <v>275</v>
      </c>
      <c r="C23" s="176">
        <f>SUM(C20:C22)</f>
        <v>11580.662</v>
      </c>
      <c r="D23" s="171">
        <f>SUM(D20:D22)</f>
        <v>4974</v>
      </c>
      <c r="E23" s="171">
        <f>SUM(E20:E22)</f>
        <v>3882</v>
      </c>
      <c r="F23" s="171">
        <f>SUM(F20:F22)</f>
        <v>8856</v>
      </c>
      <c r="HO23" s="144"/>
      <c r="HP23" s="144"/>
      <c r="HQ23" s="144"/>
      <c r="HR23" s="144"/>
      <c r="HS23" s="144"/>
      <c r="HT23" s="144"/>
      <c r="HU23" s="144"/>
      <c r="HV23" s="144"/>
      <c r="HW23" s="144"/>
      <c r="HX23" s="144"/>
      <c r="HY23" s="144"/>
      <c r="HZ23" s="144"/>
      <c r="IA23" s="144"/>
      <c r="IB23" s="144"/>
      <c r="IC23" s="144"/>
      <c r="ID23" s="144"/>
      <c r="IE23" s="144"/>
      <c r="IF23" s="144"/>
      <c r="IG23" s="144"/>
      <c r="IH23" s="144"/>
      <c r="II23" s="144"/>
      <c r="IJ23" s="144"/>
      <c r="IK23" s="144"/>
      <c r="IL23" s="144"/>
      <c r="IM23" s="144"/>
      <c r="IN23" s="144"/>
      <c r="IO23" s="144"/>
      <c r="IP23" s="144"/>
      <c r="IQ23" s="144"/>
      <c r="IR23" s="144"/>
      <c r="IS23" s="144"/>
      <c r="IT23" s="144"/>
      <c r="IU23" s="144"/>
      <c r="IV23" s="144"/>
    </row>
    <row r="24" spans="1:256" ht="20.100000000000001" customHeight="1">
      <c r="A24" s="178"/>
      <c r="B24" s="166"/>
      <c r="C24" s="179"/>
      <c r="D24" s="166"/>
      <c r="HO24" s="144"/>
      <c r="HP24" s="144"/>
      <c r="HQ24" s="144"/>
      <c r="HR24" s="144"/>
      <c r="HS24" s="144"/>
      <c r="HT24" s="144"/>
      <c r="HU24" s="144"/>
      <c r="HV24" s="144"/>
      <c r="HW24" s="144"/>
      <c r="HX24" s="144"/>
      <c r="HY24" s="144"/>
      <c r="HZ24" s="144"/>
      <c r="IA24" s="144"/>
      <c r="IB24" s="144"/>
      <c r="IC24" s="144"/>
      <c r="ID24" s="144"/>
      <c r="IE24" s="144"/>
      <c r="IF24" s="144"/>
      <c r="IG24" s="144"/>
      <c r="IH24" s="144"/>
      <c r="II24" s="144"/>
      <c r="IJ24" s="144"/>
      <c r="IK24" s="144"/>
      <c r="IL24" s="144"/>
      <c r="IM24" s="144"/>
      <c r="IN24" s="144"/>
      <c r="IO24" s="144"/>
      <c r="IP24" s="144"/>
      <c r="IQ24" s="144"/>
      <c r="IR24" s="144"/>
      <c r="IS24" s="144"/>
      <c r="IT24" s="144"/>
      <c r="IU24" s="144"/>
      <c r="IV24" s="144"/>
    </row>
    <row r="25" spans="1:256" ht="20.100000000000001" customHeight="1">
      <c r="A25" s="180"/>
      <c r="HO25" s="144"/>
      <c r="HP25" s="144"/>
      <c r="HQ25" s="144"/>
      <c r="HR25" s="144"/>
      <c r="HS25" s="144"/>
      <c r="HT25" s="144"/>
      <c r="HU25" s="144"/>
      <c r="HV25" s="144"/>
      <c r="HW25" s="144"/>
      <c r="HX25" s="144"/>
      <c r="HY25" s="144"/>
      <c r="HZ25" s="144"/>
      <c r="IA25" s="144"/>
      <c r="IB25" s="144"/>
      <c r="IC25" s="144"/>
      <c r="ID25" s="144"/>
      <c r="IE25" s="144"/>
      <c r="IF25" s="144"/>
      <c r="IG25" s="144"/>
      <c r="IH25" s="144"/>
      <c r="II25" s="144"/>
      <c r="IJ25" s="144"/>
      <c r="IK25" s="144"/>
      <c r="IL25" s="144"/>
      <c r="IM25" s="144"/>
      <c r="IN25" s="144"/>
      <c r="IO25" s="144"/>
      <c r="IP25" s="144"/>
      <c r="IQ25" s="144"/>
      <c r="IR25" s="144"/>
      <c r="IS25" s="144"/>
      <c r="IT25" s="144"/>
      <c r="IU25" s="144"/>
      <c r="IV25" s="144"/>
    </row>
  </sheetData>
  <mergeCells count="6">
    <mergeCell ref="A4:A5"/>
    <mergeCell ref="D4:F4"/>
    <mergeCell ref="A11:A12"/>
    <mergeCell ref="D11:F11"/>
    <mergeCell ref="A18:A19"/>
    <mergeCell ref="D18:F18"/>
  </mergeCells>
  <pageMargins left="0.15748031496062992" right="0.15748031496062992" top="0.74803149606299213" bottom="0.92" header="0.31496062992125984" footer="0.64"/>
  <pageSetup paperSize="9" firstPageNumber="3" orientation="landscape" useFirstPageNumber="1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25"/>
  <sheetViews>
    <sheetView workbookViewId="0">
      <selection activeCell="A3" sqref="A3:K3"/>
    </sheetView>
  </sheetViews>
  <sheetFormatPr defaultColWidth="9" defaultRowHeight="20.100000000000001" customHeight="1"/>
  <cols>
    <col min="1" max="1" width="11.140625" style="184" customWidth="1"/>
    <col min="2" max="2" width="13" style="184" customWidth="1"/>
    <col min="3" max="3" width="13.42578125" style="184" customWidth="1"/>
    <col min="4" max="4" width="14" style="184" customWidth="1"/>
    <col min="5" max="5" width="12.28515625" style="184" customWidth="1"/>
    <col min="6" max="6" width="12.42578125" style="184" customWidth="1"/>
    <col min="7" max="7" width="12.85546875" style="184" customWidth="1"/>
    <col min="8" max="8" width="12.5703125" style="184" customWidth="1"/>
    <col min="9" max="9" width="11.85546875" style="184" customWidth="1"/>
    <col min="10" max="10" width="11.28515625" style="184" customWidth="1"/>
    <col min="11" max="11" width="14.7109375" style="184" customWidth="1"/>
    <col min="12" max="227" width="9" style="184"/>
    <col min="228" max="228" width="10.42578125" style="184" customWidth="1"/>
    <col min="229" max="229" width="12.5703125" style="184" customWidth="1"/>
    <col min="230" max="230" width="12.7109375" style="184" customWidth="1"/>
    <col min="231" max="231" width="13.42578125" style="184" customWidth="1"/>
    <col min="232" max="232" width="11.7109375" style="184" customWidth="1"/>
    <col min="233" max="233" width="11.85546875" style="184" customWidth="1"/>
    <col min="234" max="234" width="12.5703125" style="184" customWidth="1"/>
    <col min="235" max="235" width="11.42578125" style="184" customWidth="1"/>
    <col min="236" max="236" width="11.28515625" style="184" customWidth="1"/>
    <col min="237" max="237" width="9.5703125" style="184" customWidth="1"/>
    <col min="238" max="238" width="11.5703125" style="184" customWidth="1"/>
    <col min="239" max="239" width="10" style="184" customWidth="1"/>
    <col min="240" max="240" width="11.42578125" style="184" customWidth="1"/>
    <col min="241" max="256" width="9" style="184"/>
    <col min="257" max="257" width="11.140625" style="184" customWidth="1"/>
    <col min="258" max="258" width="13" style="184" customWidth="1"/>
    <col min="259" max="259" width="13.42578125" style="184" customWidth="1"/>
    <col min="260" max="260" width="14" style="184" customWidth="1"/>
    <col min="261" max="261" width="12.28515625" style="184" customWidth="1"/>
    <col min="262" max="262" width="12.42578125" style="184" customWidth="1"/>
    <col min="263" max="263" width="12.85546875" style="184" customWidth="1"/>
    <col min="264" max="264" width="12.5703125" style="184" customWidth="1"/>
    <col min="265" max="265" width="11.85546875" style="184" customWidth="1"/>
    <col min="266" max="266" width="11.28515625" style="184" customWidth="1"/>
    <col min="267" max="267" width="14.7109375" style="184" customWidth="1"/>
    <col min="268" max="483" width="9" style="184"/>
    <col min="484" max="484" width="10.42578125" style="184" customWidth="1"/>
    <col min="485" max="485" width="12.5703125" style="184" customWidth="1"/>
    <col min="486" max="486" width="12.7109375" style="184" customWidth="1"/>
    <col min="487" max="487" width="13.42578125" style="184" customWidth="1"/>
    <col min="488" max="488" width="11.7109375" style="184" customWidth="1"/>
    <col min="489" max="489" width="11.85546875" style="184" customWidth="1"/>
    <col min="490" max="490" width="12.5703125" style="184" customWidth="1"/>
    <col min="491" max="491" width="11.42578125" style="184" customWidth="1"/>
    <col min="492" max="492" width="11.28515625" style="184" customWidth="1"/>
    <col min="493" max="493" width="9.5703125" style="184" customWidth="1"/>
    <col min="494" max="494" width="11.5703125" style="184" customWidth="1"/>
    <col min="495" max="495" width="10" style="184" customWidth="1"/>
    <col min="496" max="496" width="11.42578125" style="184" customWidth="1"/>
    <col min="497" max="512" width="9" style="184"/>
    <col min="513" max="513" width="11.140625" style="184" customWidth="1"/>
    <col min="514" max="514" width="13" style="184" customWidth="1"/>
    <col min="515" max="515" width="13.42578125" style="184" customWidth="1"/>
    <col min="516" max="516" width="14" style="184" customWidth="1"/>
    <col min="517" max="517" width="12.28515625" style="184" customWidth="1"/>
    <col min="518" max="518" width="12.42578125" style="184" customWidth="1"/>
    <col min="519" max="519" width="12.85546875" style="184" customWidth="1"/>
    <col min="520" max="520" width="12.5703125" style="184" customWidth="1"/>
    <col min="521" max="521" width="11.85546875" style="184" customWidth="1"/>
    <col min="522" max="522" width="11.28515625" style="184" customWidth="1"/>
    <col min="523" max="523" width="14.7109375" style="184" customWidth="1"/>
    <col min="524" max="739" width="9" style="184"/>
    <col min="740" max="740" width="10.42578125" style="184" customWidth="1"/>
    <col min="741" max="741" width="12.5703125" style="184" customWidth="1"/>
    <col min="742" max="742" width="12.7109375" style="184" customWidth="1"/>
    <col min="743" max="743" width="13.42578125" style="184" customWidth="1"/>
    <col min="744" max="744" width="11.7109375" style="184" customWidth="1"/>
    <col min="745" max="745" width="11.85546875" style="184" customWidth="1"/>
    <col min="746" max="746" width="12.5703125" style="184" customWidth="1"/>
    <col min="747" max="747" width="11.42578125" style="184" customWidth="1"/>
    <col min="748" max="748" width="11.28515625" style="184" customWidth="1"/>
    <col min="749" max="749" width="9.5703125" style="184" customWidth="1"/>
    <col min="750" max="750" width="11.5703125" style="184" customWidth="1"/>
    <col min="751" max="751" width="10" style="184" customWidth="1"/>
    <col min="752" max="752" width="11.42578125" style="184" customWidth="1"/>
    <col min="753" max="768" width="9" style="184"/>
    <col min="769" max="769" width="11.140625" style="184" customWidth="1"/>
    <col min="770" max="770" width="13" style="184" customWidth="1"/>
    <col min="771" max="771" width="13.42578125" style="184" customWidth="1"/>
    <col min="772" max="772" width="14" style="184" customWidth="1"/>
    <col min="773" max="773" width="12.28515625" style="184" customWidth="1"/>
    <col min="774" max="774" width="12.42578125" style="184" customWidth="1"/>
    <col min="775" max="775" width="12.85546875" style="184" customWidth="1"/>
    <col min="776" max="776" width="12.5703125" style="184" customWidth="1"/>
    <col min="777" max="777" width="11.85546875" style="184" customWidth="1"/>
    <col min="778" max="778" width="11.28515625" style="184" customWidth="1"/>
    <col min="779" max="779" width="14.7109375" style="184" customWidth="1"/>
    <col min="780" max="995" width="9" style="184"/>
    <col min="996" max="996" width="10.42578125" style="184" customWidth="1"/>
    <col min="997" max="997" width="12.5703125" style="184" customWidth="1"/>
    <col min="998" max="998" width="12.7109375" style="184" customWidth="1"/>
    <col min="999" max="999" width="13.42578125" style="184" customWidth="1"/>
    <col min="1000" max="1000" width="11.7109375" style="184" customWidth="1"/>
    <col min="1001" max="1001" width="11.85546875" style="184" customWidth="1"/>
    <col min="1002" max="1002" width="12.5703125" style="184" customWidth="1"/>
    <col min="1003" max="1003" width="11.42578125" style="184" customWidth="1"/>
    <col min="1004" max="1004" width="11.28515625" style="184" customWidth="1"/>
    <col min="1005" max="1005" width="9.5703125" style="184" customWidth="1"/>
    <col min="1006" max="1006" width="11.5703125" style="184" customWidth="1"/>
    <col min="1007" max="1007" width="10" style="184" customWidth="1"/>
    <col min="1008" max="1008" width="11.42578125" style="184" customWidth="1"/>
    <col min="1009" max="1024" width="9" style="184"/>
    <col min="1025" max="1025" width="11.140625" style="184" customWidth="1"/>
    <col min="1026" max="1026" width="13" style="184" customWidth="1"/>
    <col min="1027" max="1027" width="13.42578125" style="184" customWidth="1"/>
    <col min="1028" max="1028" width="14" style="184" customWidth="1"/>
    <col min="1029" max="1029" width="12.28515625" style="184" customWidth="1"/>
    <col min="1030" max="1030" width="12.42578125" style="184" customWidth="1"/>
    <col min="1031" max="1031" width="12.85546875" style="184" customWidth="1"/>
    <col min="1032" max="1032" width="12.5703125" style="184" customWidth="1"/>
    <col min="1033" max="1033" width="11.85546875" style="184" customWidth="1"/>
    <col min="1034" max="1034" width="11.28515625" style="184" customWidth="1"/>
    <col min="1035" max="1035" width="14.7109375" style="184" customWidth="1"/>
    <col min="1036" max="1251" width="9" style="184"/>
    <col min="1252" max="1252" width="10.42578125" style="184" customWidth="1"/>
    <col min="1253" max="1253" width="12.5703125" style="184" customWidth="1"/>
    <col min="1254" max="1254" width="12.7109375" style="184" customWidth="1"/>
    <col min="1255" max="1255" width="13.42578125" style="184" customWidth="1"/>
    <col min="1256" max="1256" width="11.7109375" style="184" customWidth="1"/>
    <col min="1257" max="1257" width="11.85546875" style="184" customWidth="1"/>
    <col min="1258" max="1258" width="12.5703125" style="184" customWidth="1"/>
    <col min="1259" max="1259" width="11.42578125" style="184" customWidth="1"/>
    <col min="1260" max="1260" width="11.28515625" style="184" customWidth="1"/>
    <col min="1261" max="1261" width="9.5703125" style="184" customWidth="1"/>
    <col min="1262" max="1262" width="11.5703125" style="184" customWidth="1"/>
    <col min="1263" max="1263" width="10" style="184" customWidth="1"/>
    <col min="1264" max="1264" width="11.42578125" style="184" customWidth="1"/>
    <col min="1265" max="1280" width="9" style="184"/>
    <col min="1281" max="1281" width="11.140625" style="184" customWidth="1"/>
    <col min="1282" max="1282" width="13" style="184" customWidth="1"/>
    <col min="1283" max="1283" width="13.42578125" style="184" customWidth="1"/>
    <col min="1284" max="1284" width="14" style="184" customWidth="1"/>
    <col min="1285" max="1285" width="12.28515625" style="184" customWidth="1"/>
    <col min="1286" max="1286" width="12.42578125" style="184" customWidth="1"/>
    <col min="1287" max="1287" width="12.85546875" style="184" customWidth="1"/>
    <col min="1288" max="1288" width="12.5703125" style="184" customWidth="1"/>
    <col min="1289" max="1289" width="11.85546875" style="184" customWidth="1"/>
    <col min="1290" max="1290" width="11.28515625" style="184" customWidth="1"/>
    <col min="1291" max="1291" width="14.7109375" style="184" customWidth="1"/>
    <col min="1292" max="1507" width="9" style="184"/>
    <col min="1508" max="1508" width="10.42578125" style="184" customWidth="1"/>
    <col min="1509" max="1509" width="12.5703125" style="184" customWidth="1"/>
    <col min="1510" max="1510" width="12.7109375" style="184" customWidth="1"/>
    <col min="1511" max="1511" width="13.42578125" style="184" customWidth="1"/>
    <col min="1512" max="1512" width="11.7109375" style="184" customWidth="1"/>
    <col min="1513" max="1513" width="11.85546875" style="184" customWidth="1"/>
    <col min="1514" max="1514" width="12.5703125" style="184" customWidth="1"/>
    <col min="1515" max="1515" width="11.42578125" style="184" customWidth="1"/>
    <col min="1516" max="1516" width="11.28515625" style="184" customWidth="1"/>
    <col min="1517" max="1517" width="9.5703125" style="184" customWidth="1"/>
    <col min="1518" max="1518" width="11.5703125" style="184" customWidth="1"/>
    <col min="1519" max="1519" width="10" style="184" customWidth="1"/>
    <col min="1520" max="1520" width="11.42578125" style="184" customWidth="1"/>
    <col min="1521" max="1536" width="9" style="184"/>
    <col min="1537" max="1537" width="11.140625" style="184" customWidth="1"/>
    <col min="1538" max="1538" width="13" style="184" customWidth="1"/>
    <col min="1539" max="1539" width="13.42578125" style="184" customWidth="1"/>
    <col min="1540" max="1540" width="14" style="184" customWidth="1"/>
    <col min="1541" max="1541" width="12.28515625" style="184" customWidth="1"/>
    <col min="1542" max="1542" width="12.42578125" style="184" customWidth="1"/>
    <col min="1543" max="1543" width="12.85546875" style="184" customWidth="1"/>
    <col min="1544" max="1544" width="12.5703125" style="184" customWidth="1"/>
    <col min="1545" max="1545" width="11.85546875" style="184" customWidth="1"/>
    <col min="1546" max="1546" width="11.28515625" style="184" customWidth="1"/>
    <col min="1547" max="1547" width="14.7109375" style="184" customWidth="1"/>
    <col min="1548" max="1763" width="9" style="184"/>
    <col min="1764" max="1764" width="10.42578125" style="184" customWidth="1"/>
    <col min="1765" max="1765" width="12.5703125" style="184" customWidth="1"/>
    <col min="1766" max="1766" width="12.7109375" style="184" customWidth="1"/>
    <col min="1767" max="1767" width="13.42578125" style="184" customWidth="1"/>
    <col min="1768" max="1768" width="11.7109375" style="184" customWidth="1"/>
    <col min="1769" max="1769" width="11.85546875" style="184" customWidth="1"/>
    <col min="1770" max="1770" width="12.5703125" style="184" customWidth="1"/>
    <col min="1771" max="1771" width="11.42578125" style="184" customWidth="1"/>
    <col min="1772" max="1772" width="11.28515625" style="184" customWidth="1"/>
    <col min="1773" max="1773" width="9.5703125" style="184" customWidth="1"/>
    <col min="1774" max="1774" width="11.5703125" style="184" customWidth="1"/>
    <col min="1775" max="1775" width="10" style="184" customWidth="1"/>
    <col min="1776" max="1776" width="11.42578125" style="184" customWidth="1"/>
    <col min="1777" max="1792" width="9" style="184"/>
    <col min="1793" max="1793" width="11.140625" style="184" customWidth="1"/>
    <col min="1794" max="1794" width="13" style="184" customWidth="1"/>
    <col min="1795" max="1795" width="13.42578125" style="184" customWidth="1"/>
    <col min="1796" max="1796" width="14" style="184" customWidth="1"/>
    <col min="1797" max="1797" width="12.28515625" style="184" customWidth="1"/>
    <col min="1798" max="1798" width="12.42578125" style="184" customWidth="1"/>
    <col min="1799" max="1799" width="12.85546875" style="184" customWidth="1"/>
    <col min="1800" max="1800" width="12.5703125" style="184" customWidth="1"/>
    <col min="1801" max="1801" width="11.85546875" style="184" customWidth="1"/>
    <col min="1802" max="1802" width="11.28515625" style="184" customWidth="1"/>
    <col min="1803" max="1803" width="14.7109375" style="184" customWidth="1"/>
    <col min="1804" max="2019" width="9" style="184"/>
    <col min="2020" max="2020" width="10.42578125" style="184" customWidth="1"/>
    <col min="2021" max="2021" width="12.5703125" style="184" customWidth="1"/>
    <col min="2022" max="2022" width="12.7109375" style="184" customWidth="1"/>
    <col min="2023" max="2023" width="13.42578125" style="184" customWidth="1"/>
    <col min="2024" max="2024" width="11.7109375" style="184" customWidth="1"/>
    <col min="2025" max="2025" width="11.85546875" style="184" customWidth="1"/>
    <col min="2026" max="2026" width="12.5703125" style="184" customWidth="1"/>
    <col min="2027" max="2027" width="11.42578125" style="184" customWidth="1"/>
    <col min="2028" max="2028" width="11.28515625" style="184" customWidth="1"/>
    <col min="2029" max="2029" width="9.5703125" style="184" customWidth="1"/>
    <col min="2030" max="2030" width="11.5703125" style="184" customWidth="1"/>
    <col min="2031" max="2031" width="10" style="184" customWidth="1"/>
    <col min="2032" max="2032" width="11.42578125" style="184" customWidth="1"/>
    <col min="2033" max="2048" width="9" style="184"/>
    <col min="2049" max="2049" width="11.140625" style="184" customWidth="1"/>
    <col min="2050" max="2050" width="13" style="184" customWidth="1"/>
    <col min="2051" max="2051" width="13.42578125" style="184" customWidth="1"/>
    <col min="2052" max="2052" width="14" style="184" customWidth="1"/>
    <col min="2053" max="2053" width="12.28515625" style="184" customWidth="1"/>
    <col min="2054" max="2054" width="12.42578125" style="184" customWidth="1"/>
    <col min="2055" max="2055" width="12.85546875" style="184" customWidth="1"/>
    <col min="2056" max="2056" width="12.5703125" style="184" customWidth="1"/>
    <col min="2057" max="2057" width="11.85546875" style="184" customWidth="1"/>
    <col min="2058" max="2058" width="11.28515625" style="184" customWidth="1"/>
    <col min="2059" max="2059" width="14.7109375" style="184" customWidth="1"/>
    <col min="2060" max="2275" width="9" style="184"/>
    <col min="2276" max="2276" width="10.42578125" style="184" customWidth="1"/>
    <col min="2277" max="2277" width="12.5703125" style="184" customWidth="1"/>
    <col min="2278" max="2278" width="12.7109375" style="184" customWidth="1"/>
    <col min="2279" max="2279" width="13.42578125" style="184" customWidth="1"/>
    <col min="2280" max="2280" width="11.7109375" style="184" customWidth="1"/>
    <col min="2281" max="2281" width="11.85546875" style="184" customWidth="1"/>
    <col min="2282" max="2282" width="12.5703125" style="184" customWidth="1"/>
    <col min="2283" max="2283" width="11.42578125" style="184" customWidth="1"/>
    <col min="2284" max="2284" width="11.28515625" style="184" customWidth="1"/>
    <col min="2285" max="2285" width="9.5703125" style="184" customWidth="1"/>
    <col min="2286" max="2286" width="11.5703125" style="184" customWidth="1"/>
    <col min="2287" max="2287" width="10" style="184" customWidth="1"/>
    <col min="2288" max="2288" width="11.42578125" style="184" customWidth="1"/>
    <col min="2289" max="2304" width="9" style="184"/>
    <col min="2305" max="2305" width="11.140625" style="184" customWidth="1"/>
    <col min="2306" max="2306" width="13" style="184" customWidth="1"/>
    <col min="2307" max="2307" width="13.42578125" style="184" customWidth="1"/>
    <col min="2308" max="2308" width="14" style="184" customWidth="1"/>
    <col min="2309" max="2309" width="12.28515625" style="184" customWidth="1"/>
    <col min="2310" max="2310" width="12.42578125" style="184" customWidth="1"/>
    <col min="2311" max="2311" width="12.85546875" style="184" customWidth="1"/>
    <col min="2312" max="2312" width="12.5703125" style="184" customWidth="1"/>
    <col min="2313" max="2313" width="11.85546875" style="184" customWidth="1"/>
    <col min="2314" max="2314" width="11.28515625" style="184" customWidth="1"/>
    <col min="2315" max="2315" width="14.7109375" style="184" customWidth="1"/>
    <col min="2316" max="2531" width="9" style="184"/>
    <col min="2532" max="2532" width="10.42578125" style="184" customWidth="1"/>
    <col min="2533" max="2533" width="12.5703125" style="184" customWidth="1"/>
    <col min="2534" max="2534" width="12.7109375" style="184" customWidth="1"/>
    <col min="2535" max="2535" width="13.42578125" style="184" customWidth="1"/>
    <col min="2536" max="2536" width="11.7109375" style="184" customWidth="1"/>
    <col min="2537" max="2537" width="11.85546875" style="184" customWidth="1"/>
    <col min="2538" max="2538" width="12.5703125" style="184" customWidth="1"/>
    <col min="2539" max="2539" width="11.42578125" style="184" customWidth="1"/>
    <col min="2540" max="2540" width="11.28515625" style="184" customWidth="1"/>
    <col min="2541" max="2541" width="9.5703125" style="184" customWidth="1"/>
    <col min="2542" max="2542" width="11.5703125" style="184" customWidth="1"/>
    <col min="2543" max="2543" width="10" style="184" customWidth="1"/>
    <col min="2544" max="2544" width="11.42578125" style="184" customWidth="1"/>
    <col min="2545" max="2560" width="9" style="184"/>
    <col min="2561" max="2561" width="11.140625" style="184" customWidth="1"/>
    <col min="2562" max="2562" width="13" style="184" customWidth="1"/>
    <col min="2563" max="2563" width="13.42578125" style="184" customWidth="1"/>
    <col min="2564" max="2564" width="14" style="184" customWidth="1"/>
    <col min="2565" max="2565" width="12.28515625" style="184" customWidth="1"/>
    <col min="2566" max="2566" width="12.42578125" style="184" customWidth="1"/>
    <col min="2567" max="2567" width="12.85546875" style="184" customWidth="1"/>
    <col min="2568" max="2568" width="12.5703125" style="184" customWidth="1"/>
    <col min="2569" max="2569" width="11.85546875" style="184" customWidth="1"/>
    <col min="2570" max="2570" width="11.28515625" style="184" customWidth="1"/>
    <col min="2571" max="2571" width="14.7109375" style="184" customWidth="1"/>
    <col min="2572" max="2787" width="9" style="184"/>
    <col min="2788" max="2788" width="10.42578125" style="184" customWidth="1"/>
    <col min="2789" max="2789" width="12.5703125" style="184" customWidth="1"/>
    <col min="2790" max="2790" width="12.7109375" style="184" customWidth="1"/>
    <col min="2791" max="2791" width="13.42578125" style="184" customWidth="1"/>
    <col min="2792" max="2792" width="11.7109375" style="184" customWidth="1"/>
    <col min="2793" max="2793" width="11.85546875" style="184" customWidth="1"/>
    <col min="2794" max="2794" width="12.5703125" style="184" customWidth="1"/>
    <col min="2795" max="2795" width="11.42578125" style="184" customWidth="1"/>
    <col min="2796" max="2796" width="11.28515625" style="184" customWidth="1"/>
    <col min="2797" max="2797" width="9.5703125" style="184" customWidth="1"/>
    <col min="2798" max="2798" width="11.5703125" style="184" customWidth="1"/>
    <col min="2799" max="2799" width="10" style="184" customWidth="1"/>
    <col min="2800" max="2800" width="11.42578125" style="184" customWidth="1"/>
    <col min="2801" max="2816" width="9" style="184"/>
    <col min="2817" max="2817" width="11.140625" style="184" customWidth="1"/>
    <col min="2818" max="2818" width="13" style="184" customWidth="1"/>
    <col min="2819" max="2819" width="13.42578125" style="184" customWidth="1"/>
    <col min="2820" max="2820" width="14" style="184" customWidth="1"/>
    <col min="2821" max="2821" width="12.28515625" style="184" customWidth="1"/>
    <col min="2822" max="2822" width="12.42578125" style="184" customWidth="1"/>
    <col min="2823" max="2823" width="12.85546875" style="184" customWidth="1"/>
    <col min="2824" max="2824" width="12.5703125" style="184" customWidth="1"/>
    <col min="2825" max="2825" width="11.85546875" style="184" customWidth="1"/>
    <col min="2826" max="2826" width="11.28515625" style="184" customWidth="1"/>
    <col min="2827" max="2827" width="14.7109375" style="184" customWidth="1"/>
    <col min="2828" max="3043" width="9" style="184"/>
    <col min="3044" max="3044" width="10.42578125" style="184" customWidth="1"/>
    <col min="3045" max="3045" width="12.5703125" style="184" customWidth="1"/>
    <col min="3046" max="3046" width="12.7109375" style="184" customWidth="1"/>
    <col min="3047" max="3047" width="13.42578125" style="184" customWidth="1"/>
    <col min="3048" max="3048" width="11.7109375" style="184" customWidth="1"/>
    <col min="3049" max="3049" width="11.85546875" style="184" customWidth="1"/>
    <col min="3050" max="3050" width="12.5703125" style="184" customWidth="1"/>
    <col min="3051" max="3051" width="11.42578125" style="184" customWidth="1"/>
    <col min="3052" max="3052" width="11.28515625" style="184" customWidth="1"/>
    <col min="3053" max="3053" width="9.5703125" style="184" customWidth="1"/>
    <col min="3054" max="3054" width="11.5703125" style="184" customWidth="1"/>
    <col min="3055" max="3055" width="10" style="184" customWidth="1"/>
    <col min="3056" max="3056" width="11.42578125" style="184" customWidth="1"/>
    <col min="3057" max="3072" width="9" style="184"/>
    <col min="3073" max="3073" width="11.140625" style="184" customWidth="1"/>
    <col min="3074" max="3074" width="13" style="184" customWidth="1"/>
    <col min="3075" max="3075" width="13.42578125" style="184" customWidth="1"/>
    <col min="3076" max="3076" width="14" style="184" customWidth="1"/>
    <col min="3077" max="3077" width="12.28515625" style="184" customWidth="1"/>
    <col min="3078" max="3078" width="12.42578125" style="184" customWidth="1"/>
    <col min="3079" max="3079" width="12.85546875" style="184" customWidth="1"/>
    <col min="3080" max="3080" width="12.5703125" style="184" customWidth="1"/>
    <col min="3081" max="3081" width="11.85546875" style="184" customWidth="1"/>
    <col min="3082" max="3082" width="11.28515625" style="184" customWidth="1"/>
    <col min="3083" max="3083" width="14.7109375" style="184" customWidth="1"/>
    <col min="3084" max="3299" width="9" style="184"/>
    <col min="3300" max="3300" width="10.42578125" style="184" customWidth="1"/>
    <col min="3301" max="3301" width="12.5703125" style="184" customWidth="1"/>
    <col min="3302" max="3302" width="12.7109375" style="184" customWidth="1"/>
    <col min="3303" max="3303" width="13.42578125" style="184" customWidth="1"/>
    <col min="3304" max="3304" width="11.7109375" style="184" customWidth="1"/>
    <col min="3305" max="3305" width="11.85546875" style="184" customWidth="1"/>
    <col min="3306" max="3306" width="12.5703125" style="184" customWidth="1"/>
    <col min="3307" max="3307" width="11.42578125" style="184" customWidth="1"/>
    <col min="3308" max="3308" width="11.28515625" style="184" customWidth="1"/>
    <col min="3309" max="3309" width="9.5703125" style="184" customWidth="1"/>
    <col min="3310" max="3310" width="11.5703125" style="184" customWidth="1"/>
    <col min="3311" max="3311" width="10" style="184" customWidth="1"/>
    <col min="3312" max="3312" width="11.42578125" style="184" customWidth="1"/>
    <col min="3313" max="3328" width="9" style="184"/>
    <col min="3329" max="3329" width="11.140625" style="184" customWidth="1"/>
    <col min="3330" max="3330" width="13" style="184" customWidth="1"/>
    <col min="3331" max="3331" width="13.42578125" style="184" customWidth="1"/>
    <col min="3332" max="3332" width="14" style="184" customWidth="1"/>
    <col min="3333" max="3333" width="12.28515625" style="184" customWidth="1"/>
    <col min="3334" max="3334" width="12.42578125" style="184" customWidth="1"/>
    <col min="3335" max="3335" width="12.85546875" style="184" customWidth="1"/>
    <col min="3336" max="3336" width="12.5703125" style="184" customWidth="1"/>
    <col min="3337" max="3337" width="11.85546875" style="184" customWidth="1"/>
    <col min="3338" max="3338" width="11.28515625" style="184" customWidth="1"/>
    <col min="3339" max="3339" width="14.7109375" style="184" customWidth="1"/>
    <col min="3340" max="3555" width="9" style="184"/>
    <col min="3556" max="3556" width="10.42578125" style="184" customWidth="1"/>
    <col min="3557" max="3557" width="12.5703125" style="184" customWidth="1"/>
    <col min="3558" max="3558" width="12.7109375" style="184" customWidth="1"/>
    <col min="3559" max="3559" width="13.42578125" style="184" customWidth="1"/>
    <col min="3560" max="3560" width="11.7109375" style="184" customWidth="1"/>
    <col min="3561" max="3561" width="11.85546875" style="184" customWidth="1"/>
    <col min="3562" max="3562" width="12.5703125" style="184" customWidth="1"/>
    <col min="3563" max="3563" width="11.42578125" style="184" customWidth="1"/>
    <col min="3564" max="3564" width="11.28515625" style="184" customWidth="1"/>
    <col min="3565" max="3565" width="9.5703125" style="184" customWidth="1"/>
    <col min="3566" max="3566" width="11.5703125" style="184" customWidth="1"/>
    <col min="3567" max="3567" width="10" style="184" customWidth="1"/>
    <col min="3568" max="3568" width="11.42578125" style="184" customWidth="1"/>
    <col min="3569" max="3584" width="9" style="184"/>
    <col min="3585" max="3585" width="11.140625" style="184" customWidth="1"/>
    <col min="3586" max="3586" width="13" style="184" customWidth="1"/>
    <col min="3587" max="3587" width="13.42578125" style="184" customWidth="1"/>
    <col min="3588" max="3588" width="14" style="184" customWidth="1"/>
    <col min="3589" max="3589" width="12.28515625" style="184" customWidth="1"/>
    <col min="3590" max="3590" width="12.42578125" style="184" customWidth="1"/>
    <col min="3591" max="3591" width="12.85546875" style="184" customWidth="1"/>
    <col min="3592" max="3592" width="12.5703125" style="184" customWidth="1"/>
    <col min="3593" max="3593" width="11.85546875" style="184" customWidth="1"/>
    <col min="3594" max="3594" width="11.28515625" style="184" customWidth="1"/>
    <col min="3595" max="3595" width="14.7109375" style="184" customWidth="1"/>
    <col min="3596" max="3811" width="9" style="184"/>
    <col min="3812" max="3812" width="10.42578125" style="184" customWidth="1"/>
    <col min="3813" max="3813" width="12.5703125" style="184" customWidth="1"/>
    <col min="3814" max="3814" width="12.7109375" style="184" customWidth="1"/>
    <col min="3815" max="3815" width="13.42578125" style="184" customWidth="1"/>
    <col min="3816" max="3816" width="11.7109375" style="184" customWidth="1"/>
    <col min="3817" max="3817" width="11.85546875" style="184" customWidth="1"/>
    <col min="3818" max="3818" width="12.5703125" style="184" customWidth="1"/>
    <col min="3819" max="3819" width="11.42578125" style="184" customWidth="1"/>
    <col min="3820" max="3820" width="11.28515625" style="184" customWidth="1"/>
    <col min="3821" max="3821" width="9.5703125" style="184" customWidth="1"/>
    <col min="3822" max="3822" width="11.5703125" style="184" customWidth="1"/>
    <col min="3823" max="3823" width="10" style="184" customWidth="1"/>
    <col min="3824" max="3824" width="11.42578125" style="184" customWidth="1"/>
    <col min="3825" max="3840" width="9" style="184"/>
    <col min="3841" max="3841" width="11.140625" style="184" customWidth="1"/>
    <col min="3842" max="3842" width="13" style="184" customWidth="1"/>
    <col min="3843" max="3843" width="13.42578125" style="184" customWidth="1"/>
    <col min="3844" max="3844" width="14" style="184" customWidth="1"/>
    <col min="3845" max="3845" width="12.28515625" style="184" customWidth="1"/>
    <col min="3846" max="3846" width="12.42578125" style="184" customWidth="1"/>
    <col min="3847" max="3847" width="12.85546875" style="184" customWidth="1"/>
    <col min="3848" max="3848" width="12.5703125" style="184" customWidth="1"/>
    <col min="3849" max="3849" width="11.85546875" style="184" customWidth="1"/>
    <col min="3850" max="3850" width="11.28515625" style="184" customWidth="1"/>
    <col min="3851" max="3851" width="14.7109375" style="184" customWidth="1"/>
    <col min="3852" max="4067" width="9" style="184"/>
    <col min="4068" max="4068" width="10.42578125" style="184" customWidth="1"/>
    <col min="4069" max="4069" width="12.5703125" style="184" customWidth="1"/>
    <col min="4070" max="4070" width="12.7109375" style="184" customWidth="1"/>
    <col min="4071" max="4071" width="13.42578125" style="184" customWidth="1"/>
    <col min="4072" max="4072" width="11.7109375" style="184" customWidth="1"/>
    <col min="4073" max="4073" width="11.85546875" style="184" customWidth="1"/>
    <col min="4074" max="4074" width="12.5703125" style="184" customWidth="1"/>
    <col min="4075" max="4075" width="11.42578125" style="184" customWidth="1"/>
    <col min="4076" max="4076" width="11.28515625" style="184" customWidth="1"/>
    <col min="4077" max="4077" width="9.5703125" style="184" customWidth="1"/>
    <col min="4078" max="4078" width="11.5703125" style="184" customWidth="1"/>
    <col min="4079" max="4079" width="10" style="184" customWidth="1"/>
    <col min="4080" max="4080" width="11.42578125" style="184" customWidth="1"/>
    <col min="4081" max="4096" width="9" style="184"/>
    <col min="4097" max="4097" width="11.140625" style="184" customWidth="1"/>
    <col min="4098" max="4098" width="13" style="184" customWidth="1"/>
    <col min="4099" max="4099" width="13.42578125" style="184" customWidth="1"/>
    <col min="4100" max="4100" width="14" style="184" customWidth="1"/>
    <col min="4101" max="4101" width="12.28515625" style="184" customWidth="1"/>
    <col min="4102" max="4102" width="12.42578125" style="184" customWidth="1"/>
    <col min="4103" max="4103" width="12.85546875" style="184" customWidth="1"/>
    <col min="4104" max="4104" width="12.5703125" style="184" customWidth="1"/>
    <col min="4105" max="4105" width="11.85546875" style="184" customWidth="1"/>
    <col min="4106" max="4106" width="11.28515625" style="184" customWidth="1"/>
    <col min="4107" max="4107" width="14.7109375" style="184" customWidth="1"/>
    <col min="4108" max="4323" width="9" style="184"/>
    <col min="4324" max="4324" width="10.42578125" style="184" customWidth="1"/>
    <col min="4325" max="4325" width="12.5703125" style="184" customWidth="1"/>
    <col min="4326" max="4326" width="12.7109375" style="184" customWidth="1"/>
    <col min="4327" max="4327" width="13.42578125" style="184" customWidth="1"/>
    <col min="4328" max="4328" width="11.7109375" style="184" customWidth="1"/>
    <col min="4329" max="4329" width="11.85546875" style="184" customWidth="1"/>
    <col min="4330" max="4330" width="12.5703125" style="184" customWidth="1"/>
    <col min="4331" max="4331" width="11.42578125" style="184" customWidth="1"/>
    <col min="4332" max="4332" width="11.28515625" style="184" customWidth="1"/>
    <col min="4333" max="4333" width="9.5703125" style="184" customWidth="1"/>
    <col min="4334" max="4334" width="11.5703125" style="184" customWidth="1"/>
    <col min="4335" max="4335" width="10" style="184" customWidth="1"/>
    <col min="4336" max="4336" width="11.42578125" style="184" customWidth="1"/>
    <col min="4337" max="4352" width="9" style="184"/>
    <col min="4353" max="4353" width="11.140625" style="184" customWidth="1"/>
    <col min="4354" max="4354" width="13" style="184" customWidth="1"/>
    <col min="4355" max="4355" width="13.42578125" style="184" customWidth="1"/>
    <col min="4356" max="4356" width="14" style="184" customWidth="1"/>
    <col min="4357" max="4357" width="12.28515625" style="184" customWidth="1"/>
    <col min="4358" max="4358" width="12.42578125" style="184" customWidth="1"/>
    <col min="4359" max="4359" width="12.85546875" style="184" customWidth="1"/>
    <col min="4360" max="4360" width="12.5703125" style="184" customWidth="1"/>
    <col min="4361" max="4361" width="11.85546875" style="184" customWidth="1"/>
    <col min="4362" max="4362" width="11.28515625" style="184" customWidth="1"/>
    <col min="4363" max="4363" width="14.7109375" style="184" customWidth="1"/>
    <col min="4364" max="4579" width="9" style="184"/>
    <col min="4580" max="4580" width="10.42578125" style="184" customWidth="1"/>
    <col min="4581" max="4581" width="12.5703125" style="184" customWidth="1"/>
    <col min="4582" max="4582" width="12.7109375" style="184" customWidth="1"/>
    <col min="4583" max="4583" width="13.42578125" style="184" customWidth="1"/>
    <col min="4584" max="4584" width="11.7109375" style="184" customWidth="1"/>
    <col min="4585" max="4585" width="11.85546875" style="184" customWidth="1"/>
    <col min="4586" max="4586" width="12.5703125" style="184" customWidth="1"/>
    <col min="4587" max="4587" width="11.42578125" style="184" customWidth="1"/>
    <col min="4588" max="4588" width="11.28515625" style="184" customWidth="1"/>
    <col min="4589" max="4589" width="9.5703125" style="184" customWidth="1"/>
    <col min="4590" max="4590" width="11.5703125" style="184" customWidth="1"/>
    <col min="4591" max="4591" width="10" style="184" customWidth="1"/>
    <col min="4592" max="4592" width="11.42578125" style="184" customWidth="1"/>
    <col min="4593" max="4608" width="9" style="184"/>
    <col min="4609" max="4609" width="11.140625" style="184" customWidth="1"/>
    <col min="4610" max="4610" width="13" style="184" customWidth="1"/>
    <col min="4611" max="4611" width="13.42578125" style="184" customWidth="1"/>
    <col min="4612" max="4612" width="14" style="184" customWidth="1"/>
    <col min="4613" max="4613" width="12.28515625" style="184" customWidth="1"/>
    <col min="4614" max="4614" width="12.42578125" style="184" customWidth="1"/>
    <col min="4615" max="4615" width="12.85546875" style="184" customWidth="1"/>
    <col min="4616" max="4616" width="12.5703125" style="184" customWidth="1"/>
    <col min="4617" max="4617" width="11.85546875" style="184" customWidth="1"/>
    <col min="4618" max="4618" width="11.28515625" style="184" customWidth="1"/>
    <col min="4619" max="4619" width="14.7109375" style="184" customWidth="1"/>
    <col min="4620" max="4835" width="9" style="184"/>
    <col min="4836" max="4836" width="10.42578125" style="184" customWidth="1"/>
    <col min="4837" max="4837" width="12.5703125" style="184" customWidth="1"/>
    <col min="4838" max="4838" width="12.7109375" style="184" customWidth="1"/>
    <col min="4839" max="4839" width="13.42578125" style="184" customWidth="1"/>
    <col min="4840" max="4840" width="11.7109375" style="184" customWidth="1"/>
    <col min="4841" max="4841" width="11.85546875" style="184" customWidth="1"/>
    <col min="4842" max="4842" width="12.5703125" style="184" customWidth="1"/>
    <col min="4843" max="4843" width="11.42578125" style="184" customWidth="1"/>
    <col min="4844" max="4844" width="11.28515625" style="184" customWidth="1"/>
    <col min="4845" max="4845" width="9.5703125" style="184" customWidth="1"/>
    <col min="4846" max="4846" width="11.5703125" style="184" customWidth="1"/>
    <col min="4847" max="4847" width="10" style="184" customWidth="1"/>
    <col min="4848" max="4848" width="11.42578125" style="184" customWidth="1"/>
    <col min="4849" max="4864" width="9" style="184"/>
    <col min="4865" max="4865" width="11.140625" style="184" customWidth="1"/>
    <col min="4866" max="4866" width="13" style="184" customWidth="1"/>
    <col min="4867" max="4867" width="13.42578125" style="184" customWidth="1"/>
    <col min="4868" max="4868" width="14" style="184" customWidth="1"/>
    <col min="4869" max="4869" width="12.28515625" style="184" customWidth="1"/>
    <col min="4870" max="4870" width="12.42578125" style="184" customWidth="1"/>
    <col min="4871" max="4871" width="12.85546875" style="184" customWidth="1"/>
    <col min="4872" max="4872" width="12.5703125" style="184" customWidth="1"/>
    <col min="4873" max="4873" width="11.85546875" style="184" customWidth="1"/>
    <col min="4874" max="4874" width="11.28515625" style="184" customWidth="1"/>
    <col min="4875" max="4875" width="14.7109375" style="184" customWidth="1"/>
    <col min="4876" max="5091" width="9" style="184"/>
    <col min="5092" max="5092" width="10.42578125" style="184" customWidth="1"/>
    <col min="5093" max="5093" width="12.5703125" style="184" customWidth="1"/>
    <col min="5094" max="5094" width="12.7109375" style="184" customWidth="1"/>
    <col min="5095" max="5095" width="13.42578125" style="184" customWidth="1"/>
    <col min="5096" max="5096" width="11.7109375" style="184" customWidth="1"/>
    <col min="5097" max="5097" width="11.85546875" style="184" customWidth="1"/>
    <col min="5098" max="5098" width="12.5703125" style="184" customWidth="1"/>
    <col min="5099" max="5099" width="11.42578125" style="184" customWidth="1"/>
    <col min="5100" max="5100" width="11.28515625" style="184" customWidth="1"/>
    <col min="5101" max="5101" width="9.5703125" style="184" customWidth="1"/>
    <col min="5102" max="5102" width="11.5703125" style="184" customWidth="1"/>
    <col min="5103" max="5103" width="10" style="184" customWidth="1"/>
    <col min="5104" max="5104" width="11.42578125" style="184" customWidth="1"/>
    <col min="5105" max="5120" width="9" style="184"/>
    <col min="5121" max="5121" width="11.140625" style="184" customWidth="1"/>
    <col min="5122" max="5122" width="13" style="184" customWidth="1"/>
    <col min="5123" max="5123" width="13.42578125" style="184" customWidth="1"/>
    <col min="5124" max="5124" width="14" style="184" customWidth="1"/>
    <col min="5125" max="5125" width="12.28515625" style="184" customWidth="1"/>
    <col min="5126" max="5126" width="12.42578125" style="184" customWidth="1"/>
    <col min="5127" max="5127" width="12.85546875" style="184" customWidth="1"/>
    <col min="5128" max="5128" width="12.5703125" style="184" customWidth="1"/>
    <col min="5129" max="5129" width="11.85546875" style="184" customWidth="1"/>
    <col min="5130" max="5130" width="11.28515625" style="184" customWidth="1"/>
    <col min="5131" max="5131" width="14.7109375" style="184" customWidth="1"/>
    <col min="5132" max="5347" width="9" style="184"/>
    <col min="5348" max="5348" width="10.42578125" style="184" customWidth="1"/>
    <col min="5349" max="5349" width="12.5703125" style="184" customWidth="1"/>
    <col min="5350" max="5350" width="12.7109375" style="184" customWidth="1"/>
    <col min="5351" max="5351" width="13.42578125" style="184" customWidth="1"/>
    <col min="5352" max="5352" width="11.7109375" style="184" customWidth="1"/>
    <col min="5353" max="5353" width="11.85546875" style="184" customWidth="1"/>
    <col min="5354" max="5354" width="12.5703125" style="184" customWidth="1"/>
    <col min="5355" max="5355" width="11.42578125" style="184" customWidth="1"/>
    <col min="5356" max="5356" width="11.28515625" style="184" customWidth="1"/>
    <col min="5357" max="5357" width="9.5703125" style="184" customWidth="1"/>
    <col min="5358" max="5358" width="11.5703125" style="184" customWidth="1"/>
    <col min="5359" max="5359" width="10" style="184" customWidth="1"/>
    <col min="5360" max="5360" width="11.42578125" style="184" customWidth="1"/>
    <col min="5361" max="5376" width="9" style="184"/>
    <col min="5377" max="5377" width="11.140625" style="184" customWidth="1"/>
    <col min="5378" max="5378" width="13" style="184" customWidth="1"/>
    <col min="5379" max="5379" width="13.42578125" style="184" customWidth="1"/>
    <col min="5380" max="5380" width="14" style="184" customWidth="1"/>
    <col min="5381" max="5381" width="12.28515625" style="184" customWidth="1"/>
    <col min="5382" max="5382" width="12.42578125" style="184" customWidth="1"/>
    <col min="5383" max="5383" width="12.85546875" style="184" customWidth="1"/>
    <col min="5384" max="5384" width="12.5703125" style="184" customWidth="1"/>
    <col min="5385" max="5385" width="11.85546875" style="184" customWidth="1"/>
    <col min="5386" max="5386" width="11.28515625" style="184" customWidth="1"/>
    <col min="5387" max="5387" width="14.7109375" style="184" customWidth="1"/>
    <col min="5388" max="5603" width="9" style="184"/>
    <col min="5604" max="5604" width="10.42578125" style="184" customWidth="1"/>
    <col min="5605" max="5605" width="12.5703125" style="184" customWidth="1"/>
    <col min="5606" max="5606" width="12.7109375" style="184" customWidth="1"/>
    <col min="5607" max="5607" width="13.42578125" style="184" customWidth="1"/>
    <col min="5608" max="5608" width="11.7109375" style="184" customWidth="1"/>
    <col min="5609" max="5609" width="11.85546875" style="184" customWidth="1"/>
    <col min="5610" max="5610" width="12.5703125" style="184" customWidth="1"/>
    <col min="5611" max="5611" width="11.42578125" style="184" customWidth="1"/>
    <col min="5612" max="5612" width="11.28515625" style="184" customWidth="1"/>
    <col min="5613" max="5613" width="9.5703125" style="184" customWidth="1"/>
    <col min="5614" max="5614" width="11.5703125" style="184" customWidth="1"/>
    <col min="5615" max="5615" width="10" style="184" customWidth="1"/>
    <col min="5616" max="5616" width="11.42578125" style="184" customWidth="1"/>
    <col min="5617" max="5632" width="9" style="184"/>
    <col min="5633" max="5633" width="11.140625" style="184" customWidth="1"/>
    <col min="5634" max="5634" width="13" style="184" customWidth="1"/>
    <col min="5635" max="5635" width="13.42578125" style="184" customWidth="1"/>
    <col min="5636" max="5636" width="14" style="184" customWidth="1"/>
    <col min="5637" max="5637" width="12.28515625" style="184" customWidth="1"/>
    <col min="5638" max="5638" width="12.42578125" style="184" customWidth="1"/>
    <col min="5639" max="5639" width="12.85546875" style="184" customWidth="1"/>
    <col min="5640" max="5640" width="12.5703125" style="184" customWidth="1"/>
    <col min="5641" max="5641" width="11.85546875" style="184" customWidth="1"/>
    <col min="5642" max="5642" width="11.28515625" style="184" customWidth="1"/>
    <col min="5643" max="5643" width="14.7109375" style="184" customWidth="1"/>
    <col min="5644" max="5859" width="9" style="184"/>
    <col min="5860" max="5860" width="10.42578125" style="184" customWidth="1"/>
    <col min="5861" max="5861" width="12.5703125" style="184" customWidth="1"/>
    <col min="5862" max="5862" width="12.7109375" style="184" customWidth="1"/>
    <col min="5863" max="5863" width="13.42578125" style="184" customWidth="1"/>
    <col min="5864" max="5864" width="11.7109375" style="184" customWidth="1"/>
    <col min="5865" max="5865" width="11.85546875" style="184" customWidth="1"/>
    <col min="5866" max="5866" width="12.5703125" style="184" customWidth="1"/>
    <col min="5867" max="5867" width="11.42578125" style="184" customWidth="1"/>
    <col min="5868" max="5868" width="11.28515625" style="184" customWidth="1"/>
    <col min="5869" max="5869" width="9.5703125" style="184" customWidth="1"/>
    <col min="5870" max="5870" width="11.5703125" style="184" customWidth="1"/>
    <col min="5871" max="5871" width="10" style="184" customWidth="1"/>
    <col min="5872" max="5872" width="11.42578125" style="184" customWidth="1"/>
    <col min="5873" max="5888" width="9" style="184"/>
    <col min="5889" max="5889" width="11.140625" style="184" customWidth="1"/>
    <col min="5890" max="5890" width="13" style="184" customWidth="1"/>
    <col min="5891" max="5891" width="13.42578125" style="184" customWidth="1"/>
    <col min="5892" max="5892" width="14" style="184" customWidth="1"/>
    <col min="5893" max="5893" width="12.28515625" style="184" customWidth="1"/>
    <col min="5894" max="5894" width="12.42578125" style="184" customWidth="1"/>
    <col min="5895" max="5895" width="12.85546875" style="184" customWidth="1"/>
    <col min="5896" max="5896" width="12.5703125" style="184" customWidth="1"/>
    <col min="5897" max="5897" width="11.85546875" style="184" customWidth="1"/>
    <col min="5898" max="5898" width="11.28515625" style="184" customWidth="1"/>
    <col min="5899" max="5899" width="14.7109375" style="184" customWidth="1"/>
    <col min="5900" max="6115" width="9" style="184"/>
    <col min="6116" max="6116" width="10.42578125" style="184" customWidth="1"/>
    <col min="6117" max="6117" width="12.5703125" style="184" customWidth="1"/>
    <col min="6118" max="6118" width="12.7109375" style="184" customWidth="1"/>
    <col min="6119" max="6119" width="13.42578125" style="184" customWidth="1"/>
    <col min="6120" max="6120" width="11.7109375" style="184" customWidth="1"/>
    <col min="6121" max="6121" width="11.85546875" style="184" customWidth="1"/>
    <col min="6122" max="6122" width="12.5703125" style="184" customWidth="1"/>
    <col min="6123" max="6123" width="11.42578125" style="184" customWidth="1"/>
    <col min="6124" max="6124" width="11.28515625" style="184" customWidth="1"/>
    <col min="6125" max="6125" width="9.5703125" style="184" customWidth="1"/>
    <col min="6126" max="6126" width="11.5703125" style="184" customWidth="1"/>
    <col min="6127" max="6127" width="10" style="184" customWidth="1"/>
    <col min="6128" max="6128" width="11.42578125" style="184" customWidth="1"/>
    <col min="6129" max="6144" width="9" style="184"/>
    <col min="6145" max="6145" width="11.140625" style="184" customWidth="1"/>
    <col min="6146" max="6146" width="13" style="184" customWidth="1"/>
    <col min="6147" max="6147" width="13.42578125" style="184" customWidth="1"/>
    <col min="6148" max="6148" width="14" style="184" customWidth="1"/>
    <col min="6149" max="6149" width="12.28515625" style="184" customWidth="1"/>
    <col min="6150" max="6150" width="12.42578125" style="184" customWidth="1"/>
    <col min="6151" max="6151" width="12.85546875" style="184" customWidth="1"/>
    <col min="6152" max="6152" width="12.5703125" style="184" customWidth="1"/>
    <col min="6153" max="6153" width="11.85546875" style="184" customWidth="1"/>
    <col min="6154" max="6154" width="11.28515625" style="184" customWidth="1"/>
    <col min="6155" max="6155" width="14.7109375" style="184" customWidth="1"/>
    <col min="6156" max="6371" width="9" style="184"/>
    <col min="6372" max="6372" width="10.42578125" style="184" customWidth="1"/>
    <col min="6373" max="6373" width="12.5703125" style="184" customWidth="1"/>
    <col min="6374" max="6374" width="12.7109375" style="184" customWidth="1"/>
    <col min="6375" max="6375" width="13.42578125" style="184" customWidth="1"/>
    <col min="6376" max="6376" width="11.7109375" style="184" customWidth="1"/>
    <col min="6377" max="6377" width="11.85546875" style="184" customWidth="1"/>
    <col min="6378" max="6378" width="12.5703125" style="184" customWidth="1"/>
    <col min="6379" max="6379" width="11.42578125" style="184" customWidth="1"/>
    <col min="6380" max="6380" width="11.28515625" style="184" customWidth="1"/>
    <col min="6381" max="6381" width="9.5703125" style="184" customWidth="1"/>
    <col min="6382" max="6382" width="11.5703125" style="184" customWidth="1"/>
    <col min="6383" max="6383" width="10" style="184" customWidth="1"/>
    <col min="6384" max="6384" width="11.42578125" style="184" customWidth="1"/>
    <col min="6385" max="6400" width="9" style="184"/>
    <col min="6401" max="6401" width="11.140625" style="184" customWidth="1"/>
    <col min="6402" max="6402" width="13" style="184" customWidth="1"/>
    <col min="6403" max="6403" width="13.42578125" style="184" customWidth="1"/>
    <col min="6404" max="6404" width="14" style="184" customWidth="1"/>
    <col min="6405" max="6405" width="12.28515625" style="184" customWidth="1"/>
    <col min="6406" max="6406" width="12.42578125" style="184" customWidth="1"/>
    <col min="6407" max="6407" width="12.85546875" style="184" customWidth="1"/>
    <col min="6408" max="6408" width="12.5703125" style="184" customWidth="1"/>
    <col min="6409" max="6409" width="11.85546875" style="184" customWidth="1"/>
    <col min="6410" max="6410" width="11.28515625" style="184" customWidth="1"/>
    <col min="6411" max="6411" width="14.7109375" style="184" customWidth="1"/>
    <col min="6412" max="6627" width="9" style="184"/>
    <col min="6628" max="6628" width="10.42578125" style="184" customWidth="1"/>
    <col min="6629" max="6629" width="12.5703125" style="184" customWidth="1"/>
    <col min="6630" max="6630" width="12.7109375" style="184" customWidth="1"/>
    <col min="6631" max="6631" width="13.42578125" style="184" customWidth="1"/>
    <col min="6632" max="6632" width="11.7109375" style="184" customWidth="1"/>
    <col min="6633" max="6633" width="11.85546875" style="184" customWidth="1"/>
    <col min="6634" max="6634" width="12.5703125" style="184" customWidth="1"/>
    <col min="6635" max="6635" width="11.42578125" style="184" customWidth="1"/>
    <col min="6636" max="6636" width="11.28515625" style="184" customWidth="1"/>
    <col min="6637" max="6637" width="9.5703125" style="184" customWidth="1"/>
    <col min="6638" max="6638" width="11.5703125" style="184" customWidth="1"/>
    <col min="6639" max="6639" width="10" style="184" customWidth="1"/>
    <col min="6640" max="6640" width="11.42578125" style="184" customWidth="1"/>
    <col min="6641" max="6656" width="9" style="184"/>
    <col min="6657" max="6657" width="11.140625" style="184" customWidth="1"/>
    <col min="6658" max="6658" width="13" style="184" customWidth="1"/>
    <col min="6659" max="6659" width="13.42578125" style="184" customWidth="1"/>
    <col min="6660" max="6660" width="14" style="184" customWidth="1"/>
    <col min="6661" max="6661" width="12.28515625" style="184" customWidth="1"/>
    <col min="6662" max="6662" width="12.42578125" style="184" customWidth="1"/>
    <col min="6663" max="6663" width="12.85546875" style="184" customWidth="1"/>
    <col min="6664" max="6664" width="12.5703125" style="184" customWidth="1"/>
    <col min="6665" max="6665" width="11.85546875" style="184" customWidth="1"/>
    <col min="6666" max="6666" width="11.28515625" style="184" customWidth="1"/>
    <col min="6667" max="6667" width="14.7109375" style="184" customWidth="1"/>
    <col min="6668" max="6883" width="9" style="184"/>
    <col min="6884" max="6884" width="10.42578125" style="184" customWidth="1"/>
    <col min="6885" max="6885" width="12.5703125" style="184" customWidth="1"/>
    <col min="6886" max="6886" width="12.7109375" style="184" customWidth="1"/>
    <col min="6887" max="6887" width="13.42578125" style="184" customWidth="1"/>
    <col min="6888" max="6888" width="11.7109375" style="184" customWidth="1"/>
    <col min="6889" max="6889" width="11.85546875" style="184" customWidth="1"/>
    <col min="6890" max="6890" width="12.5703125" style="184" customWidth="1"/>
    <col min="6891" max="6891" width="11.42578125" style="184" customWidth="1"/>
    <col min="6892" max="6892" width="11.28515625" style="184" customWidth="1"/>
    <col min="6893" max="6893" width="9.5703125" style="184" customWidth="1"/>
    <col min="6894" max="6894" width="11.5703125" style="184" customWidth="1"/>
    <col min="6895" max="6895" width="10" style="184" customWidth="1"/>
    <col min="6896" max="6896" width="11.42578125" style="184" customWidth="1"/>
    <col min="6897" max="6912" width="9" style="184"/>
    <col min="6913" max="6913" width="11.140625" style="184" customWidth="1"/>
    <col min="6914" max="6914" width="13" style="184" customWidth="1"/>
    <col min="6915" max="6915" width="13.42578125" style="184" customWidth="1"/>
    <col min="6916" max="6916" width="14" style="184" customWidth="1"/>
    <col min="6917" max="6917" width="12.28515625" style="184" customWidth="1"/>
    <col min="6918" max="6918" width="12.42578125" style="184" customWidth="1"/>
    <col min="6919" max="6919" width="12.85546875" style="184" customWidth="1"/>
    <col min="6920" max="6920" width="12.5703125" style="184" customWidth="1"/>
    <col min="6921" max="6921" width="11.85546875" style="184" customWidth="1"/>
    <col min="6922" max="6922" width="11.28515625" style="184" customWidth="1"/>
    <col min="6923" max="6923" width="14.7109375" style="184" customWidth="1"/>
    <col min="6924" max="7139" width="9" style="184"/>
    <col min="7140" max="7140" width="10.42578125" style="184" customWidth="1"/>
    <col min="7141" max="7141" width="12.5703125" style="184" customWidth="1"/>
    <col min="7142" max="7142" width="12.7109375" style="184" customWidth="1"/>
    <col min="7143" max="7143" width="13.42578125" style="184" customWidth="1"/>
    <col min="7144" max="7144" width="11.7109375" style="184" customWidth="1"/>
    <col min="7145" max="7145" width="11.85546875" style="184" customWidth="1"/>
    <col min="7146" max="7146" width="12.5703125" style="184" customWidth="1"/>
    <col min="7147" max="7147" width="11.42578125" style="184" customWidth="1"/>
    <col min="7148" max="7148" width="11.28515625" style="184" customWidth="1"/>
    <col min="7149" max="7149" width="9.5703125" style="184" customWidth="1"/>
    <col min="7150" max="7150" width="11.5703125" style="184" customWidth="1"/>
    <col min="7151" max="7151" width="10" style="184" customWidth="1"/>
    <col min="7152" max="7152" width="11.42578125" style="184" customWidth="1"/>
    <col min="7153" max="7168" width="9" style="184"/>
    <col min="7169" max="7169" width="11.140625" style="184" customWidth="1"/>
    <col min="7170" max="7170" width="13" style="184" customWidth="1"/>
    <col min="7171" max="7171" width="13.42578125" style="184" customWidth="1"/>
    <col min="7172" max="7172" width="14" style="184" customWidth="1"/>
    <col min="7173" max="7173" width="12.28515625" style="184" customWidth="1"/>
    <col min="7174" max="7174" width="12.42578125" style="184" customWidth="1"/>
    <col min="7175" max="7175" width="12.85546875" style="184" customWidth="1"/>
    <col min="7176" max="7176" width="12.5703125" style="184" customWidth="1"/>
    <col min="7177" max="7177" width="11.85546875" style="184" customWidth="1"/>
    <col min="7178" max="7178" width="11.28515625" style="184" customWidth="1"/>
    <col min="7179" max="7179" width="14.7109375" style="184" customWidth="1"/>
    <col min="7180" max="7395" width="9" style="184"/>
    <col min="7396" max="7396" width="10.42578125" style="184" customWidth="1"/>
    <col min="7397" max="7397" width="12.5703125" style="184" customWidth="1"/>
    <col min="7398" max="7398" width="12.7109375" style="184" customWidth="1"/>
    <col min="7399" max="7399" width="13.42578125" style="184" customWidth="1"/>
    <col min="7400" max="7400" width="11.7109375" style="184" customWidth="1"/>
    <col min="7401" max="7401" width="11.85546875" style="184" customWidth="1"/>
    <col min="7402" max="7402" width="12.5703125" style="184" customWidth="1"/>
    <col min="7403" max="7403" width="11.42578125" style="184" customWidth="1"/>
    <col min="7404" max="7404" width="11.28515625" style="184" customWidth="1"/>
    <col min="7405" max="7405" width="9.5703125" style="184" customWidth="1"/>
    <col min="7406" max="7406" width="11.5703125" style="184" customWidth="1"/>
    <col min="7407" max="7407" width="10" style="184" customWidth="1"/>
    <col min="7408" max="7408" width="11.42578125" style="184" customWidth="1"/>
    <col min="7409" max="7424" width="9" style="184"/>
    <col min="7425" max="7425" width="11.140625" style="184" customWidth="1"/>
    <col min="7426" max="7426" width="13" style="184" customWidth="1"/>
    <col min="7427" max="7427" width="13.42578125" style="184" customWidth="1"/>
    <col min="7428" max="7428" width="14" style="184" customWidth="1"/>
    <col min="7429" max="7429" width="12.28515625" style="184" customWidth="1"/>
    <col min="7430" max="7430" width="12.42578125" style="184" customWidth="1"/>
    <col min="7431" max="7431" width="12.85546875" style="184" customWidth="1"/>
    <col min="7432" max="7432" width="12.5703125" style="184" customWidth="1"/>
    <col min="7433" max="7433" width="11.85546875" style="184" customWidth="1"/>
    <col min="7434" max="7434" width="11.28515625" style="184" customWidth="1"/>
    <col min="7435" max="7435" width="14.7109375" style="184" customWidth="1"/>
    <col min="7436" max="7651" width="9" style="184"/>
    <col min="7652" max="7652" width="10.42578125" style="184" customWidth="1"/>
    <col min="7653" max="7653" width="12.5703125" style="184" customWidth="1"/>
    <col min="7654" max="7654" width="12.7109375" style="184" customWidth="1"/>
    <col min="7655" max="7655" width="13.42578125" style="184" customWidth="1"/>
    <col min="7656" max="7656" width="11.7109375" style="184" customWidth="1"/>
    <col min="7657" max="7657" width="11.85546875" style="184" customWidth="1"/>
    <col min="7658" max="7658" width="12.5703125" style="184" customWidth="1"/>
    <col min="7659" max="7659" width="11.42578125" style="184" customWidth="1"/>
    <col min="7660" max="7660" width="11.28515625" style="184" customWidth="1"/>
    <col min="7661" max="7661" width="9.5703125" style="184" customWidth="1"/>
    <col min="7662" max="7662" width="11.5703125" style="184" customWidth="1"/>
    <col min="7663" max="7663" width="10" style="184" customWidth="1"/>
    <col min="7664" max="7664" width="11.42578125" style="184" customWidth="1"/>
    <col min="7665" max="7680" width="9" style="184"/>
    <col min="7681" max="7681" width="11.140625" style="184" customWidth="1"/>
    <col min="7682" max="7682" width="13" style="184" customWidth="1"/>
    <col min="7683" max="7683" width="13.42578125" style="184" customWidth="1"/>
    <col min="7684" max="7684" width="14" style="184" customWidth="1"/>
    <col min="7685" max="7685" width="12.28515625" style="184" customWidth="1"/>
    <col min="7686" max="7686" width="12.42578125" style="184" customWidth="1"/>
    <col min="7687" max="7687" width="12.85546875" style="184" customWidth="1"/>
    <col min="7688" max="7688" width="12.5703125" style="184" customWidth="1"/>
    <col min="7689" max="7689" width="11.85546875" style="184" customWidth="1"/>
    <col min="7690" max="7690" width="11.28515625" style="184" customWidth="1"/>
    <col min="7691" max="7691" width="14.7109375" style="184" customWidth="1"/>
    <col min="7692" max="7907" width="9" style="184"/>
    <col min="7908" max="7908" width="10.42578125" style="184" customWidth="1"/>
    <col min="7909" max="7909" width="12.5703125" style="184" customWidth="1"/>
    <col min="7910" max="7910" width="12.7109375" style="184" customWidth="1"/>
    <col min="7911" max="7911" width="13.42578125" style="184" customWidth="1"/>
    <col min="7912" max="7912" width="11.7109375" style="184" customWidth="1"/>
    <col min="7913" max="7913" width="11.85546875" style="184" customWidth="1"/>
    <col min="7914" max="7914" width="12.5703125" style="184" customWidth="1"/>
    <col min="7915" max="7915" width="11.42578125" style="184" customWidth="1"/>
    <col min="7916" max="7916" width="11.28515625" style="184" customWidth="1"/>
    <col min="7917" max="7917" width="9.5703125" style="184" customWidth="1"/>
    <col min="7918" max="7918" width="11.5703125" style="184" customWidth="1"/>
    <col min="7919" max="7919" width="10" style="184" customWidth="1"/>
    <col min="7920" max="7920" width="11.42578125" style="184" customWidth="1"/>
    <col min="7921" max="7936" width="9" style="184"/>
    <col min="7937" max="7937" width="11.140625" style="184" customWidth="1"/>
    <col min="7938" max="7938" width="13" style="184" customWidth="1"/>
    <col min="7939" max="7939" width="13.42578125" style="184" customWidth="1"/>
    <col min="7940" max="7940" width="14" style="184" customWidth="1"/>
    <col min="7941" max="7941" width="12.28515625" style="184" customWidth="1"/>
    <col min="7942" max="7942" width="12.42578125" style="184" customWidth="1"/>
    <col min="7943" max="7943" width="12.85546875" style="184" customWidth="1"/>
    <col min="7944" max="7944" width="12.5703125" style="184" customWidth="1"/>
    <col min="7945" max="7945" width="11.85546875" style="184" customWidth="1"/>
    <col min="7946" max="7946" width="11.28515625" style="184" customWidth="1"/>
    <col min="7947" max="7947" width="14.7109375" style="184" customWidth="1"/>
    <col min="7948" max="8163" width="9" style="184"/>
    <col min="8164" max="8164" width="10.42578125" style="184" customWidth="1"/>
    <col min="8165" max="8165" width="12.5703125" style="184" customWidth="1"/>
    <col min="8166" max="8166" width="12.7109375" style="184" customWidth="1"/>
    <col min="8167" max="8167" width="13.42578125" style="184" customWidth="1"/>
    <col min="8168" max="8168" width="11.7109375" style="184" customWidth="1"/>
    <col min="8169" max="8169" width="11.85546875" style="184" customWidth="1"/>
    <col min="8170" max="8170" width="12.5703125" style="184" customWidth="1"/>
    <col min="8171" max="8171" width="11.42578125" style="184" customWidth="1"/>
    <col min="8172" max="8172" width="11.28515625" style="184" customWidth="1"/>
    <col min="8173" max="8173" width="9.5703125" style="184" customWidth="1"/>
    <col min="8174" max="8174" width="11.5703125" style="184" customWidth="1"/>
    <col min="8175" max="8175" width="10" style="184" customWidth="1"/>
    <col min="8176" max="8176" width="11.42578125" style="184" customWidth="1"/>
    <col min="8177" max="8192" width="9" style="184"/>
    <col min="8193" max="8193" width="11.140625" style="184" customWidth="1"/>
    <col min="8194" max="8194" width="13" style="184" customWidth="1"/>
    <col min="8195" max="8195" width="13.42578125" style="184" customWidth="1"/>
    <col min="8196" max="8196" width="14" style="184" customWidth="1"/>
    <col min="8197" max="8197" width="12.28515625" style="184" customWidth="1"/>
    <col min="8198" max="8198" width="12.42578125" style="184" customWidth="1"/>
    <col min="8199" max="8199" width="12.85546875" style="184" customWidth="1"/>
    <col min="8200" max="8200" width="12.5703125" style="184" customWidth="1"/>
    <col min="8201" max="8201" width="11.85546875" style="184" customWidth="1"/>
    <col min="8202" max="8202" width="11.28515625" style="184" customWidth="1"/>
    <col min="8203" max="8203" width="14.7109375" style="184" customWidth="1"/>
    <col min="8204" max="8419" width="9" style="184"/>
    <col min="8420" max="8420" width="10.42578125" style="184" customWidth="1"/>
    <col min="8421" max="8421" width="12.5703125" style="184" customWidth="1"/>
    <col min="8422" max="8422" width="12.7109375" style="184" customWidth="1"/>
    <col min="8423" max="8423" width="13.42578125" style="184" customWidth="1"/>
    <col min="8424" max="8424" width="11.7109375" style="184" customWidth="1"/>
    <col min="8425" max="8425" width="11.85546875" style="184" customWidth="1"/>
    <col min="8426" max="8426" width="12.5703125" style="184" customWidth="1"/>
    <col min="8427" max="8427" width="11.42578125" style="184" customWidth="1"/>
    <col min="8428" max="8428" width="11.28515625" style="184" customWidth="1"/>
    <col min="8429" max="8429" width="9.5703125" style="184" customWidth="1"/>
    <col min="8430" max="8430" width="11.5703125" style="184" customWidth="1"/>
    <col min="8431" max="8431" width="10" style="184" customWidth="1"/>
    <col min="8432" max="8432" width="11.42578125" style="184" customWidth="1"/>
    <col min="8433" max="8448" width="9" style="184"/>
    <col min="8449" max="8449" width="11.140625" style="184" customWidth="1"/>
    <col min="8450" max="8450" width="13" style="184" customWidth="1"/>
    <col min="8451" max="8451" width="13.42578125" style="184" customWidth="1"/>
    <col min="8452" max="8452" width="14" style="184" customWidth="1"/>
    <col min="8453" max="8453" width="12.28515625" style="184" customWidth="1"/>
    <col min="8454" max="8454" width="12.42578125" style="184" customWidth="1"/>
    <col min="8455" max="8455" width="12.85546875" style="184" customWidth="1"/>
    <col min="8456" max="8456" width="12.5703125" style="184" customWidth="1"/>
    <col min="8457" max="8457" width="11.85546875" style="184" customWidth="1"/>
    <col min="8458" max="8458" width="11.28515625" style="184" customWidth="1"/>
    <col min="8459" max="8459" width="14.7109375" style="184" customWidth="1"/>
    <col min="8460" max="8675" width="9" style="184"/>
    <col min="8676" max="8676" width="10.42578125" style="184" customWidth="1"/>
    <col min="8677" max="8677" width="12.5703125" style="184" customWidth="1"/>
    <col min="8678" max="8678" width="12.7109375" style="184" customWidth="1"/>
    <col min="8679" max="8679" width="13.42578125" style="184" customWidth="1"/>
    <col min="8680" max="8680" width="11.7109375" style="184" customWidth="1"/>
    <col min="8681" max="8681" width="11.85546875" style="184" customWidth="1"/>
    <col min="8682" max="8682" width="12.5703125" style="184" customWidth="1"/>
    <col min="8683" max="8683" width="11.42578125" style="184" customWidth="1"/>
    <col min="8684" max="8684" width="11.28515625" style="184" customWidth="1"/>
    <col min="8685" max="8685" width="9.5703125" style="184" customWidth="1"/>
    <col min="8686" max="8686" width="11.5703125" style="184" customWidth="1"/>
    <col min="8687" max="8687" width="10" style="184" customWidth="1"/>
    <col min="8688" max="8688" width="11.42578125" style="184" customWidth="1"/>
    <col min="8689" max="8704" width="9" style="184"/>
    <col min="8705" max="8705" width="11.140625" style="184" customWidth="1"/>
    <col min="8706" max="8706" width="13" style="184" customWidth="1"/>
    <col min="8707" max="8707" width="13.42578125" style="184" customWidth="1"/>
    <col min="8708" max="8708" width="14" style="184" customWidth="1"/>
    <col min="8709" max="8709" width="12.28515625" style="184" customWidth="1"/>
    <col min="8710" max="8710" width="12.42578125" style="184" customWidth="1"/>
    <col min="8711" max="8711" width="12.85546875" style="184" customWidth="1"/>
    <col min="8712" max="8712" width="12.5703125" style="184" customWidth="1"/>
    <col min="8713" max="8713" width="11.85546875" style="184" customWidth="1"/>
    <col min="8714" max="8714" width="11.28515625" style="184" customWidth="1"/>
    <col min="8715" max="8715" width="14.7109375" style="184" customWidth="1"/>
    <col min="8716" max="8931" width="9" style="184"/>
    <col min="8932" max="8932" width="10.42578125" style="184" customWidth="1"/>
    <col min="8933" max="8933" width="12.5703125" style="184" customWidth="1"/>
    <col min="8934" max="8934" width="12.7109375" style="184" customWidth="1"/>
    <col min="8935" max="8935" width="13.42578125" style="184" customWidth="1"/>
    <col min="8936" max="8936" width="11.7109375" style="184" customWidth="1"/>
    <col min="8937" max="8937" width="11.85546875" style="184" customWidth="1"/>
    <col min="8938" max="8938" width="12.5703125" style="184" customWidth="1"/>
    <col min="8939" max="8939" width="11.42578125" style="184" customWidth="1"/>
    <col min="8940" max="8940" width="11.28515625" style="184" customWidth="1"/>
    <col min="8941" max="8941" width="9.5703125" style="184" customWidth="1"/>
    <col min="8942" max="8942" width="11.5703125" style="184" customWidth="1"/>
    <col min="8943" max="8943" width="10" style="184" customWidth="1"/>
    <col min="8944" max="8944" width="11.42578125" style="184" customWidth="1"/>
    <col min="8945" max="8960" width="9" style="184"/>
    <col min="8961" max="8961" width="11.140625" style="184" customWidth="1"/>
    <col min="8962" max="8962" width="13" style="184" customWidth="1"/>
    <col min="8963" max="8963" width="13.42578125" style="184" customWidth="1"/>
    <col min="8964" max="8964" width="14" style="184" customWidth="1"/>
    <col min="8965" max="8965" width="12.28515625" style="184" customWidth="1"/>
    <col min="8966" max="8966" width="12.42578125" style="184" customWidth="1"/>
    <col min="8967" max="8967" width="12.85546875" style="184" customWidth="1"/>
    <col min="8968" max="8968" width="12.5703125" style="184" customWidth="1"/>
    <col min="8969" max="8969" width="11.85546875" style="184" customWidth="1"/>
    <col min="8970" max="8970" width="11.28515625" style="184" customWidth="1"/>
    <col min="8971" max="8971" width="14.7109375" style="184" customWidth="1"/>
    <col min="8972" max="9187" width="9" style="184"/>
    <col min="9188" max="9188" width="10.42578125" style="184" customWidth="1"/>
    <col min="9189" max="9189" width="12.5703125" style="184" customWidth="1"/>
    <col min="9190" max="9190" width="12.7109375" style="184" customWidth="1"/>
    <col min="9191" max="9191" width="13.42578125" style="184" customWidth="1"/>
    <col min="9192" max="9192" width="11.7109375" style="184" customWidth="1"/>
    <col min="9193" max="9193" width="11.85546875" style="184" customWidth="1"/>
    <col min="9194" max="9194" width="12.5703125" style="184" customWidth="1"/>
    <col min="9195" max="9195" width="11.42578125" style="184" customWidth="1"/>
    <col min="9196" max="9196" width="11.28515625" style="184" customWidth="1"/>
    <col min="9197" max="9197" width="9.5703125" style="184" customWidth="1"/>
    <col min="9198" max="9198" width="11.5703125" style="184" customWidth="1"/>
    <col min="9199" max="9199" width="10" style="184" customWidth="1"/>
    <col min="9200" max="9200" width="11.42578125" style="184" customWidth="1"/>
    <col min="9201" max="9216" width="9" style="184"/>
    <col min="9217" max="9217" width="11.140625" style="184" customWidth="1"/>
    <col min="9218" max="9218" width="13" style="184" customWidth="1"/>
    <col min="9219" max="9219" width="13.42578125" style="184" customWidth="1"/>
    <col min="9220" max="9220" width="14" style="184" customWidth="1"/>
    <col min="9221" max="9221" width="12.28515625" style="184" customWidth="1"/>
    <col min="9222" max="9222" width="12.42578125" style="184" customWidth="1"/>
    <col min="9223" max="9223" width="12.85546875" style="184" customWidth="1"/>
    <col min="9224" max="9224" width="12.5703125" style="184" customWidth="1"/>
    <col min="9225" max="9225" width="11.85546875" style="184" customWidth="1"/>
    <col min="9226" max="9226" width="11.28515625" style="184" customWidth="1"/>
    <col min="9227" max="9227" width="14.7109375" style="184" customWidth="1"/>
    <col min="9228" max="9443" width="9" style="184"/>
    <col min="9444" max="9444" width="10.42578125" style="184" customWidth="1"/>
    <col min="9445" max="9445" width="12.5703125" style="184" customWidth="1"/>
    <col min="9446" max="9446" width="12.7109375" style="184" customWidth="1"/>
    <col min="9447" max="9447" width="13.42578125" style="184" customWidth="1"/>
    <col min="9448" max="9448" width="11.7109375" style="184" customWidth="1"/>
    <col min="9449" max="9449" width="11.85546875" style="184" customWidth="1"/>
    <col min="9450" max="9450" width="12.5703125" style="184" customWidth="1"/>
    <col min="9451" max="9451" width="11.42578125" style="184" customWidth="1"/>
    <col min="9452" max="9452" width="11.28515625" style="184" customWidth="1"/>
    <col min="9453" max="9453" width="9.5703125" style="184" customWidth="1"/>
    <col min="9454" max="9454" width="11.5703125" style="184" customWidth="1"/>
    <col min="9455" max="9455" width="10" style="184" customWidth="1"/>
    <col min="9456" max="9456" width="11.42578125" style="184" customWidth="1"/>
    <col min="9457" max="9472" width="9" style="184"/>
    <col min="9473" max="9473" width="11.140625" style="184" customWidth="1"/>
    <col min="9474" max="9474" width="13" style="184" customWidth="1"/>
    <col min="9475" max="9475" width="13.42578125" style="184" customWidth="1"/>
    <col min="9476" max="9476" width="14" style="184" customWidth="1"/>
    <col min="9477" max="9477" width="12.28515625" style="184" customWidth="1"/>
    <col min="9478" max="9478" width="12.42578125" style="184" customWidth="1"/>
    <col min="9479" max="9479" width="12.85546875" style="184" customWidth="1"/>
    <col min="9480" max="9480" width="12.5703125" style="184" customWidth="1"/>
    <col min="9481" max="9481" width="11.85546875" style="184" customWidth="1"/>
    <col min="9482" max="9482" width="11.28515625" style="184" customWidth="1"/>
    <col min="9483" max="9483" width="14.7109375" style="184" customWidth="1"/>
    <col min="9484" max="9699" width="9" style="184"/>
    <col min="9700" max="9700" width="10.42578125" style="184" customWidth="1"/>
    <col min="9701" max="9701" width="12.5703125" style="184" customWidth="1"/>
    <col min="9702" max="9702" width="12.7109375" style="184" customWidth="1"/>
    <col min="9703" max="9703" width="13.42578125" style="184" customWidth="1"/>
    <col min="9704" max="9704" width="11.7109375" style="184" customWidth="1"/>
    <col min="9705" max="9705" width="11.85546875" style="184" customWidth="1"/>
    <col min="9706" max="9706" width="12.5703125" style="184" customWidth="1"/>
    <col min="9707" max="9707" width="11.42578125" style="184" customWidth="1"/>
    <col min="9708" max="9708" width="11.28515625" style="184" customWidth="1"/>
    <col min="9709" max="9709" width="9.5703125" style="184" customWidth="1"/>
    <col min="9710" max="9710" width="11.5703125" style="184" customWidth="1"/>
    <col min="9711" max="9711" width="10" style="184" customWidth="1"/>
    <col min="9712" max="9712" width="11.42578125" style="184" customWidth="1"/>
    <col min="9713" max="9728" width="9" style="184"/>
    <col min="9729" max="9729" width="11.140625" style="184" customWidth="1"/>
    <col min="9730" max="9730" width="13" style="184" customWidth="1"/>
    <col min="9731" max="9731" width="13.42578125" style="184" customWidth="1"/>
    <col min="9732" max="9732" width="14" style="184" customWidth="1"/>
    <col min="9733" max="9733" width="12.28515625" style="184" customWidth="1"/>
    <col min="9734" max="9734" width="12.42578125" style="184" customWidth="1"/>
    <col min="9735" max="9735" width="12.85546875" style="184" customWidth="1"/>
    <col min="9736" max="9736" width="12.5703125" style="184" customWidth="1"/>
    <col min="9737" max="9737" width="11.85546875" style="184" customWidth="1"/>
    <col min="9738" max="9738" width="11.28515625" style="184" customWidth="1"/>
    <col min="9739" max="9739" width="14.7109375" style="184" customWidth="1"/>
    <col min="9740" max="9955" width="9" style="184"/>
    <col min="9956" max="9956" width="10.42578125" style="184" customWidth="1"/>
    <col min="9957" max="9957" width="12.5703125" style="184" customWidth="1"/>
    <col min="9958" max="9958" width="12.7109375" style="184" customWidth="1"/>
    <col min="9959" max="9959" width="13.42578125" style="184" customWidth="1"/>
    <col min="9960" max="9960" width="11.7109375" style="184" customWidth="1"/>
    <col min="9961" max="9961" width="11.85546875" style="184" customWidth="1"/>
    <col min="9962" max="9962" width="12.5703125" style="184" customWidth="1"/>
    <col min="9963" max="9963" width="11.42578125" style="184" customWidth="1"/>
    <col min="9964" max="9964" width="11.28515625" style="184" customWidth="1"/>
    <col min="9965" max="9965" width="9.5703125" style="184" customWidth="1"/>
    <col min="9966" max="9966" width="11.5703125" style="184" customWidth="1"/>
    <col min="9967" max="9967" width="10" style="184" customWidth="1"/>
    <col min="9968" max="9968" width="11.42578125" style="184" customWidth="1"/>
    <col min="9969" max="9984" width="9" style="184"/>
    <col min="9985" max="9985" width="11.140625" style="184" customWidth="1"/>
    <col min="9986" max="9986" width="13" style="184" customWidth="1"/>
    <col min="9987" max="9987" width="13.42578125" style="184" customWidth="1"/>
    <col min="9988" max="9988" width="14" style="184" customWidth="1"/>
    <col min="9989" max="9989" width="12.28515625" style="184" customWidth="1"/>
    <col min="9990" max="9990" width="12.42578125" style="184" customWidth="1"/>
    <col min="9991" max="9991" width="12.85546875" style="184" customWidth="1"/>
    <col min="9992" max="9992" width="12.5703125" style="184" customWidth="1"/>
    <col min="9993" max="9993" width="11.85546875" style="184" customWidth="1"/>
    <col min="9994" max="9994" width="11.28515625" style="184" customWidth="1"/>
    <col min="9995" max="9995" width="14.7109375" style="184" customWidth="1"/>
    <col min="9996" max="10211" width="9" style="184"/>
    <col min="10212" max="10212" width="10.42578125" style="184" customWidth="1"/>
    <col min="10213" max="10213" width="12.5703125" style="184" customWidth="1"/>
    <col min="10214" max="10214" width="12.7109375" style="184" customWidth="1"/>
    <col min="10215" max="10215" width="13.42578125" style="184" customWidth="1"/>
    <col min="10216" max="10216" width="11.7109375" style="184" customWidth="1"/>
    <col min="10217" max="10217" width="11.85546875" style="184" customWidth="1"/>
    <col min="10218" max="10218" width="12.5703125" style="184" customWidth="1"/>
    <col min="10219" max="10219" width="11.42578125" style="184" customWidth="1"/>
    <col min="10220" max="10220" width="11.28515625" style="184" customWidth="1"/>
    <col min="10221" max="10221" width="9.5703125" style="184" customWidth="1"/>
    <col min="10222" max="10222" width="11.5703125" style="184" customWidth="1"/>
    <col min="10223" max="10223" width="10" style="184" customWidth="1"/>
    <col min="10224" max="10224" width="11.42578125" style="184" customWidth="1"/>
    <col min="10225" max="10240" width="9" style="184"/>
    <col min="10241" max="10241" width="11.140625" style="184" customWidth="1"/>
    <col min="10242" max="10242" width="13" style="184" customWidth="1"/>
    <col min="10243" max="10243" width="13.42578125" style="184" customWidth="1"/>
    <col min="10244" max="10244" width="14" style="184" customWidth="1"/>
    <col min="10245" max="10245" width="12.28515625" style="184" customWidth="1"/>
    <col min="10246" max="10246" width="12.42578125" style="184" customWidth="1"/>
    <col min="10247" max="10247" width="12.85546875" style="184" customWidth="1"/>
    <col min="10248" max="10248" width="12.5703125" style="184" customWidth="1"/>
    <col min="10249" max="10249" width="11.85546875" style="184" customWidth="1"/>
    <col min="10250" max="10250" width="11.28515625" style="184" customWidth="1"/>
    <col min="10251" max="10251" width="14.7109375" style="184" customWidth="1"/>
    <col min="10252" max="10467" width="9" style="184"/>
    <col min="10468" max="10468" width="10.42578125" style="184" customWidth="1"/>
    <col min="10469" max="10469" width="12.5703125" style="184" customWidth="1"/>
    <col min="10470" max="10470" width="12.7109375" style="184" customWidth="1"/>
    <col min="10471" max="10471" width="13.42578125" style="184" customWidth="1"/>
    <col min="10472" max="10472" width="11.7109375" style="184" customWidth="1"/>
    <col min="10473" max="10473" width="11.85546875" style="184" customWidth="1"/>
    <col min="10474" max="10474" width="12.5703125" style="184" customWidth="1"/>
    <col min="10475" max="10475" width="11.42578125" style="184" customWidth="1"/>
    <col min="10476" max="10476" width="11.28515625" style="184" customWidth="1"/>
    <col min="10477" max="10477" width="9.5703125" style="184" customWidth="1"/>
    <col min="10478" max="10478" width="11.5703125" style="184" customWidth="1"/>
    <col min="10479" max="10479" width="10" style="184" customWidth="1"/>
    <col min="10480" max="10480" width="11.42578125" style="184" customWidth="1"/>
    <col min="10481" max="10496" width="9" style="184"/>
    <col min="10497" max="10497" width="11.140625" style="184" customWidth="1"/>
    <col min="10498" max="10498" width="13" style="184" customWidth="1"/>
    <col min="10499" max="10499" width="13.42578125" style="184" customWidth="1"/>
    <col min="10500" max="10500" width="14" style="184" customWidth="1"/>
    <col min="10501" max="10501" width="12.28515625" style="184" customWidth="1"/>
    <col min="10502" max="10502" width="12.42578125" style="184" customWidth="1"/>
    <col min="10503" max="10503" width="12.85546875" style="184" customWidth="1"/>
    <col min="10504" max="10504" width="12.5703125" style="184" customWidth="1"/>
    <col min="10505" max="10505" width="11.85546875" style="184" customWidth="1"/>
    <col min="10506" max="10506" width="11.28515625" style="184" customWidth="1"/>
    <col min="10507" max="10507" width="14.7109375" style="184" customWidth="1"/>
    <col min="10508" max="10723" width="9" style="184"/>
    <col min="10724" max="10724" width="10.42578125" style="184" customWidth="1"/>
    <col min="10725" max="10725" width="12.5703125" style="184" customWidth="1"/>
    <col min="10726" max="10726" width="12.7109375" style="184" customWidth="1"/>
    <col min="10727" max="10727" width="13.42578125" style="184" customWidth="1"/>
    <col min="10728" max="10728" width="11.7109375" style="184" customWidth="1"/>
    <col min="10729" max="10729" width="11.85546875" style="184" customWidth="1"/>
    <col min="10730" max="10730" width="12.5703125" style="184" customWidth="1"/>
    <col min="10731" max="10731" width="11.42578125" style="184" customWidth="1"/>
    <col min="10732" max="10732" width="11.28515625" style="184" customWidth="1"/>
    <col min="10733" max="10733" width="9.5703125" style="184" customWidth="1"/>
    <col min="10734" max="10734" width="11.5703125" style="184" customWidth="1"/>
    <col min="10735" max="10735" width="10" style="184" customWidth="1"/>
    <col min="10736" max="10736" width="11.42578125" style="184" customWidth="1"/>
    <col min="10737" max="10752" width="9" style="184"/>
    <col min="10753" max="10753" width="11.140625" style="184" customWidth="1"/>
    <col min="10754" max="10754" width="13" style="184" customWidth="1"/>
    <col min="10755" max="10755" width="13.42578125" style="184" customWidth="1"/>
    <col min="10756" max="10756" width="14" style="184" customWidth="1"/>
    <col min="10757" max="10757" width="12.28515625" style="184" customWidth="1"/>
    <col min="10758" max="10758" width="12.42578125" style="184" customWidth="1"/>
    <col min="10759" max="10759" width="12.85546875" style="184" customWidth="1"/>
    <col min="10760" max="10760" width="12.5703125" style="184" customWidth="1"/>
    <col min="10761" max="10761" width="11.85546875" style="184" customWidth="1"/>
    <col min="10762" max="10762" width="11.28515625" style="184" customWidth="1"/>
    <col min="10763" max="10763" width="14.7109375" style="184" customWidth="1"/>
    <col min="10764" max="10979" width="9" style="184"/>
    <col min="10980" max="10980" width="10.42578125" style="184" customWidth="1"/>
    <col min="10981" max="10981" width="12.5703125" style="184" customWidth="1"/>
    <col min="10982" max="10982" width="12.7109375" style="184" customWidth="1"/>
    <col min="10983" max="10983" width="13.42578125" style="184" customWidth="1"/>
    <col min="10984" max="10984" width="11.7109375" style="184" customWidth="1"/>
    <col min="10985" max="10985" width="11.85546875" style="184" customWidth="1"/>
    <col min="10986" max="10986" width="12.5703125" style="184" customWidth="1"/>
    <col min="10987" max="10987" width="11.42578125" style="184" customWidth="1"/>
    <col min="10988" max="10988" width="11.28515625" style="184" customWidth="1"/>
    <col min="10989" max="10989" width="9.5703125" style="184" customWidth="1"/>
    <col min="10990" max="10990" width="11.5703125" style="184" customWidth="1"/>
    <col min="10991" max="10991" width="10" style="184" customWidth="1"/>
    <col min="10992" max="10992" width="11.42578125" style="184" customWidth="1"/>
    <col min="10993" max="11008" width="9" style="184"/>
    <col min="11009" max="11009" width="11.140625" style="184" customWidth="1"/>
    <col min="11010" max="11010" width="13" style="184" customWidth="1"/>
    <col min="11011" max="11011" width="13.42578125" style="184" customWidth="1"/>
    <col min="11012" max="11012" width="14" style="184" customWidth="1"/>
    <col min="11013" max="11013" width="12.28515625" style="184" customWidth="1"/>
    <col min="11014" max="11014" width="12.42578125" style="184" customWidth="1"/>
    <col min="11015" max="11015" width="12.85546875" style="184" customWidth="1"/>
    <col min="11016" max="11016" width="12.5703125" style="184" customWidth="1"/>
    <col min="11017" max="11017" width="11.85546875" style="184" customWidth="1"/>
    <col min="11018" max="11018" width="11.28515625" style="184" customWidth="1"/>
    <col min="11019" max="11019" width="14.7109375" style="184" customWidth="1"/>
    <col min="11020" max="11235" width="9" style="184"/>
    <col min="11236" max="11236" width="10.42578125" style="184" customWidth="1"/>
    <col min="11237" max="11237" width="12.5703125" style="184" customWidth="1"/>
    <col min="11238" max="11238" width="12.7109375" style="184" customWidth="1"/>
    <col min="11239" max="11239" width="13.42578125" style="184" customWidth="1"/>
    <col min="11240" max="11240" width="11.7109375" style="184" customWidth="1"/>
    <col min="11241" max="11241" width="11.85546875" style="184" customWidth="1"/>
    <col min="11242" max="11242" width="12.5703125" style="184" customWidth="1"/>
    <col min="11243" max="11243" width="11.42578125" style="184" customWidth="1"/>
    <col min="11244" max="11244" width="11.28515625" style="184" customWidth="1"/>
    <col min="11245" max="11245" width="9.5703125" style="184" customWidth="1"/>
    <col min="11246" max="11246" width="11.5703125" style="184" customWidth="1"/>
    <col min="11247" max="11247" width="10" style="184" customWidth="1"/>
    <col min="11248" max="11248" width="11.42578125" style="184" customWidth="1"/>
    <col min="11249" max="11264" width="9" style="184"/>
    <col min="11265" max="11265" width="11.140625" style="184" customWidth="1"/>
    <col min="11266" max="11266" width="13" style="184" customWidth="1"/>
    <col min="11267" max="11267" width="13.42578125" style="184" customWidth="1"/>
    <col min="11268" max="11268" width="14" style="184" customWidth="1"/>
    <col min="11269" max="11269" width="12.28515625" style="184" customWidth="1"/>
    <col min="11270" max="11270" width="12.42578125" style="184" customWidth="1"/>
    <col min="11271" max="11271" width="12.85546875" style="184" customWidth="1"/>
    <col min="11272" max="11272" width="12.5703125" style="184" customWidth="1"/>
    <col min="11273" max="11273" width="11.85546875" style="184" customWidth="1"/>
    <col min="11274" max="11274" width="11.28515625" style="184" customWidth="1"/>
    <col min="11275" max="11275" width="14.7109375" style="184" customWidth="1"/>
    <col min="11276" max="11491" width="9" style="184"/>
    <col min="11492" max="11492" width="10.42578125" style="184" customWidth="1"/>
    <col min="11493" max="11493" width="12.5703125" style="184" customWidth="1"/>
    <col min="11494" max="11494" width="12.7109375" style="184" customWidth="1"/>
    <col min="11495" max="11495" width="13.42578125" style="184" customWidth="1"/>
    <col min="11496" max="11496" width="11.7109375" style="184" customWidth="1"/>
    <col min="11497" max="11497" width="11.85546875" style="184" customWidth="1"/>
    <col min="11498" max="11498" width="12.5703125" style="184" customWidth="1"/>
    <col min="11499" max="11499" width="11.42578125" style="184" customWidth="1"/>
    <col min="11500" max="11500" width="11.28515625" style="184" customWidth="1"/>
    <col min="11501" max="11501" width="9.5703125" style="184" customWidth="1"/>
    <col min="11502" max="11502" width="11.5703125" style="184" customWidth="1"/>
    <col min="11503" max="11503" width="10" style="184" customWidth="1"/>
    <col min="11504" max="11504" width="11.42578125" style="184" customWidth="1"/>
    <col min="11505" max="11520" width="9" style="184"/>
    <col min="11521" max="11521" width="11.140625" style="184" customWidth="1"/>
    <col min="11522" max="11522" width="13" style="184" customWidth="1"/>
    <col min="11523" max="11523" width="13.42578125" style="184" customWidth="1"/>
    <col min="11524" max="11524" width="14" style="184" customWidth="1"/>
    <col min="11525" max="11525" width="12.28515625" style="184" customWidth="1"/>
    <col min="11526" max="11526" width="12.42578125" style="184" customWidth="1"/>
    <col min="11527" max="11527" width="12.85546875" style="184" customWidth="1"/>
    <col min="11528" max="11528" width="12.5703125" style="184" customWidth="1"/>
    <col min="11529" max="11529" width="11.85546875" style="184" customWidth="1"/>
    <col min="11530" max="11530" width="11.28515625" style="184" customWidth="1"/>
    <col min="11531" max="11531" width="14.7109375" style="184" customWidth="1"/>
    <col min="11532" max="11747" width="9" style="184"/>
    <col min="11748" max="11748" width="10.42578125" style="184" customWidth="1"/>
    <col min="11749" max="11749" width="12.5703125" style="184" customWidth="1"/>
    <col min="11750" max="11750" width="12.7109375" style="184" customWidth="1"/>
    <col min="11751" max="11751" width="13.42578125" style="184" customWidth="1"/>
    <col min="11752" max="11752" width="11.7109375" style="184" customWidth="1"/>
    <col min="11753" max="11753" width="11.85546875" style="184" customWidth="1"/>
    <col min="11754" max="11754" width="12.5703125" style="184" customWidth="1"/>
    <col min="11755" max="11755" width="11.42578125" style="184" customWidth="1"/>
    <col min="11756" max="11756" width="11.28515625" style="184" customWidth="1"/>
    <col min="11757" max="11757" width="9.5703125" style="184" customWidth="1"/>
    <col min="11758" max="11758" width="11.5703125" style="184" customWidth="1"/>
    <col min="11759" max="11759" width="10" style="184" customWidth="1"/>
    <col min="11760" max="11760" width="11.42578125" style="184" customWidth="1"/>
    <col min="11761" max="11776" width="9" style="184"/>
    <col min="11777" max="11777" width="11.140625" style="184" customWidth="1"/>
    <col min="11778" max="11778" width="13" style="184" customWidth="1"/>
    <col min="11779" max="11779" width="13.42578125" style="184" customWidth="1"/>
    <col min="11780" max="11780" width="14" style="184" customWidth="1"/>
    <col min="11781" max="11781" width="12.28515625" style="184" customWidth="1"/>
    <col min="11782" max="11782" width="12.42578125" style="184" customWidth="1"/>
    <col min="11783" max="11783" width="12.85546875" style="184" customWidth="1"/>
    <col min="11784" max="11784" width="12.5703125" style="184" customWidth="1"/>
    <col min="11785" max="11785" width="11.85546875" style="184" customWidth="1"/>
    <col min="11786" max="11786" width="11.28515625" style="184" customWidth="1"/>
    <col min="11787" max="11787" width="14.7109375" style="184" customWidth="1"/>
    <col min="11788" max="12003" width="9" style="184"/>
    <col min="12004" max="12004" width="10.42578125" style="184" customWidth="1"/>
    <col min="12005" max="12005" width="12.5703125" style="184" customWidth="1"/>
    <col min="12006" max="12006" width="12.7109375" style="184" customWidth="1"/>
    <col min="12007" max="12007" width="13.42578125" style="184" customWidth="1"/>
    <col min="12008" max="12008" width="11.7109375" style="184" customWidth="1"/>
    <col min="12009" max="12009" width="11.85546875" style="184" customWidth="1"/>
    <col min="12010" max="12010" width="12.5703125" style="184" customWidth="1"/>
    <col min="12011" max="12011" width="11.42578125" style="184" customWidth="1"/>
    <col min="12012" max="12012" width="11.28515625" style="184" customWidth="1"/>
    <col min="12013" max="12013" width="9.5703125" style="184" customWidth="1"/>
    <col min="12014" max="12014" width="11.5703125" style="184" customWidth="1"/>
    <col min="12015" max="12015" width="10" style="184" customWidth="1"/>
    <col min="12016" max="12016" width="11.42578125" style="184" customWidth="1"/>
    <col min="12017" max="12032" width="9" style="184"/>
    <col min="12033" max="12033" width="11.140625" style="184" customWidth="1"/>
    <col min="12034" max="12034" width="13" style="184" customWidth="1"/>
    <col min="12035" max="12035" width="13.42578125" style="184" customWidth="1"/>
    <col min="12036" max="12036" width="14" style="184" customWidth="1"/>
    <col min="12037" max="12037" width="12.28515625" style="184" customWidth="1"/>
    <col min="12038" max="12038" width="12.42578125" style="184" customWidth="1"/>
    <col min="12039" max="12039" width="12.85546875" style="184" customWidth="1"/>
    <col min="12040" max="12040" width="12.5703125" style="184" customWidth="1"/>
    <col min="12041" max="12041" width="11.85546875" style="184" customWidth="1"/>
    <col min="12042" max="12042" width="11.28515625" style="184" customWidth="1"/>
    <col min="12043" max="12043" width="14.7109375" style="184" customWidth="1"/>
    <col min="12044" max="12259" width="9" style="184"/>
    <col min="12260" max="12260" width="10.42578125" style="184" customWidth="1"/>
    <col min="12261" max="12261" width="12.5703125" style="184" customWidth="1"/>
    <col min="12262" max="12262" width="12.7109375" style="184" customWidth="1"/>
    <col min="12263" max="12263" width="13.42578125" style="184" customWidth="1"/>
    <col min="12264" max="12264" width="11.7109375" style="184" customWidth="1"/>
    <col min="12265" max="12265" width="11.85546875" style="184" customWidth="1"/>
    <col min="12266" max="12266" width="12.5703125" style="184" customWidth="1"/>
    <col min="12267" max="12267" width="11.42578125" style="184" customWidth="1"/>
    <col min="12268" max="12268" width="11.28515625" style="184" customWidth="1"/>
    <col min="12269" max="12269" width="9.5703125" style="184" customWidth="1"/>
    <col min="12270" max="12270" width="11.5703125" style="184" customWidth="1"/>
    <col min="12271" max="12271" width="10" style="184" customWidth="1"/>
    <col min="12272" max="12272" width="11.42578125" style="184" customWidth="1"/>
    <col min="12273" max="12288" width="9" style="184"/>
    <col min="12289" max="12289" width="11.140625" style="184" customWidth="1"/>
    <col min="12290" max="12290" width="13" style="184" customWidth="1"/>
    <col min="12291" max="12291" width="13.42578125" style="184" customWidth="1"/>
    <col min="12292" max="12292" width="14" style="184" customWidth="1"/>
    <col min="12293" max="12293" width="12.28515625" style="184" customWidth="1"/>
    <col min="12294" max="12294" width="12.42578125" style="184" customWidth="1"/>
    <col min="12295" max="12295" width="12.85546875" style="184" customWidth="1"/>
    <col min="12296" max="12296" width="12.5703125" style="184" customWidth="1"/>
    <col min="12297" max="12297" width="11.85546875" style="184" customWidth="1"/>
    <col min="12298" max="12298" width="11.28515625" style="184" customWidth="1"/>
    <col min="12299" max="12299" width="14.7109375" style="184" customWidth="1"/>
    <col min="12300" max="12515" width="9" style="184"/>
    <col min="12516" max="12516" width="10.42578125" style="184" customWidth="1"/>
    <col min="12517" max="12517" width="12.5703125" style="184" customWidth="1"/>
    <col min="12518" max="12518" width="12.7109375" style="184" customWidth="1"/>
    <col min="12519" max="12519" width="13.42578125" style="184" customWidth="1"/>
    <col min="12520" max="12520" width="11.7109375" style="184" customWidth="1"/>
    <col min="12521" max="12521" width="11.85546875" style="184" customWidth="1"/>
    <col min="12522" max="12522" width="12.5703125" style="184" customWidth="1"/>
    <col min="12523" max="12523" width="11.42578125" style="184" customWidth="1"/>
    <col min="12524" max="12524" width="11.28515625" style="184" customWidth="1"/>
    <col min="12525" max="12525" width="9.5703125" style="184" customWidth="1"/>
    <col min="12526" max="12526" width="11.5703125" style="184" customWidth="1"/>
    <col min="12527" max="12527" width="10" style="184" customWidth="1"/>
    <col min="12528" max="12528" width="11.42578125" style="184" customWidth="1"/>
    <col min="12529" max="12544" width="9" style="184"/>
    <col min="12545" max="12545" width="11.140625" style="184" customWidth="1"/>
    <col min="12546" max="12546" width="13" style="184" customWidth="1"/>
    <col min="12547" max="12547" width="13.42578125" style="184" customWidth="1"/>
    <col min="12548" max="12548" width="14" style="184" customWidth="1"/>
    <col min="12549" max="12549" width="12.28515625" style="184" customWidth="1"/>
    <col min="12550" max="12550" width="12.42578125" style="184" customWidth="1"/>
    <col min="12551" max="12551" width="12.85546875" style="184" customWidth="1"/>
    <col min="12552" max="12552" width="12.5703125" style="184" customWidth="1"/>
    <col min="12553" max="12553" width="11.85546875" style="184" customWidth="1"/>
    <col min="12554" max="12554" width="11.28515625" style="184" customWidth="1"/>
    <col min="12555" max="12555" width="14.7109375" style="184" customWidth="1"/>
    <col min="12556" max="12771" width="9" style="184"/>
    <col min="12772" max="12772" width="10.42578125" style="184" customWidth="1"/>
    <col min="12773" max="12773" width="12.5703125" style="184" customWidth="1"/>
    <col min="12774" max="12774" width="12.7109375" style="184" customWidth="1"/>
    <col min="12775" max="12775" width="13.42578125" style="184" customWidth="1"/>
    <col min="12776" max="12776" width="11.7109375" style="184" customWidth="1"/>
    <col min="12777" max="12777" width="11.85546875" style="184" customWidth="1"/>
    <col min="12778" max="12778" width="12.5703125" style="184" customWidth="1"/>
    <col min="12779" max="12779" width="11.42578125" style="184" customWidth="1"/>
    <col min="12780" max="12780" width="11.28515625" style="184" customWidth="1"/>
    <col min="12781" max="12781" width="9.5703125" style="184" customWidth="1"/>
    <col min="12782" max="12782" width="11.5703125" style="184" customWidth="1"/>
    <col min="12783" max="12783" width="10" style="184" customWidth="1"/>
    <col min="12784" max="12784" width="11.42578125" style="184" customWidth="1"/>
    <col min="12785" max="12800" width="9" style="184"/>
    <col min="12801" max="12801" width="11.140625" style="184" customWidth="1"/>
    <col min="12802" max="12802" width="13" style="184" customWidth="1"/>
    <col min="12803" max="12803" width="13.42578125" style="184" customWidth="1"/>
    <col min="12804" max="12804" width="14" style="184" customWidth="1"/>
    <col min="12805" max="12805" width="12.28515625" style="184" customWidth="1"/>
    <col min="12806" max="12806" width="12.42578125" style="184" customWidth="1"/>
    <col min="12807" max="12807" width="12.85546875" style="184" customWidth="1"/>
    <col min="12808" max="12808" width="12.5703125" style="184" customWidth="1"/>
    <col min="12809" max="12809" width="11.85546875" style="184" customWidth="1"/>
    <col min="12810" max="12810" width="11.28515625" style="184" customWidth="1"/>
    <col min="12811" max="12811" width="14.7109375" style="184" customWidth="1"/>
    <col min="12812" max="13027" width="9" style="184"/>
    <col min="13028" max="13028" width="10.42578125" style="184" customWidth="1"/>
    <col min="13029" max="13029" width="12.5703125" style="184" customWidth="1"/>
    <col min="13030" max="13030" width="12.7109375" style="184" customWidth="1"/>
    <col min="13031" max="13031" width="13.42578125" style="184" customWidth="1"/>
    <col min="13032" max="13032" width="11.7109375" style="184" customWidth="1"/>
    <col min="13033" max="13033" width="11.85546875" style="184" customWidth="1"/>
    <col min="13034" max="13034" width="12.5703125" style="184" customWidth="1"/>
    <col min="13035" max="13035" width="11.42578125" style="184" customWidth="1"/>
    <col min="13036" max="13036" width="11.28515625" style="184" customWidth="1"/>
    <col min="13037" max="13037" width="9.5703125" style="184" customWidth="1"/>
    <col min="13038" max="13038" width="11.5703125" style="184" customWidth="1"/>
    <col min="13039" max="13039" width="10" style="184" customWidth="1"/>
    <col min="13040" max="13040" width="11.42578125" style="184" customWidth="1"/>
    <col min="13041" max="13056" width="9" style="184"/>
    <col min="13057" max="13057" width="11.140625" style="184" customWidth="1"/>
    <col min="13058" max="13058" width="13" style="184" customWidth="1"/>
    <col min="13059" max="13059" width="13.42578125" style="184" customWidth="1"/>
    <col min="13060" max="13060" width="14" style="184" customWidth="1"/>
    <col min="13061" max="13061" width="12.28515625" style="184" customWidth="1"/>
    <col min="13062" max="13062" width="12.42578125" style="184" customWidth="1"/>
    <col min="13063" max="13063" width="12.85546875" style="184" customWidth="1"/>
    <col min="13064" max="13064" width="12.5703125" style="184" customWidth="1"/>
    <col min="13065" max="13065" width="11.85546875" style="184" customWidth="1"/>
    <col min="13066" max="13066" width="11.28515625" style="184" customWidth="1"/>
    <col min="13067" max="13067" width="14.7109375" style="184" customWidth="1"/>
    <col min="13068" max="13283" width="9" style="184"/>
    <col min="13284" max="13284" width="10.42578125" style="184" customWidth="1"/>
    <col min="13285" max="13285" width="12.5703125" style="184" customWidth="1"/>
    <col min="13286" max="13286" width="12.7109375" style="184" customWidth="1"/>
    <col min="13287" max="13287" width="13.42578125" style="184" customWidth="1"/>
    <col min="13288" max="13288" width="11.7109375" style="184" customWidth="1"/>
    <col min="13289" max="13289" width="11.85546875" style="184" customWidth="1"/>
    <col min="13290" max="13290" width="12.5703125" style="184" customWidth="1"/>
    <col min="13291" max="13291" width="11.42578125" style="184" customWidth="1"/>
    <col min="13292" max="13292" width="11.28515625" style="184" customWidth="1"/>
    <col min="13293" max="13293" width="9.5703125" style="184" customWidth="1"/>
    <col min="13294" max="13294" width="11.5703125" style="184" customWidth="1"/>
    <col min="13295" max="13295" width="10" style="184" customWidth="1"/>
    <col min="13296" max="13296" width="11.42578125" style="184" customWidth="1"/>
    <col min="13297" max="13312" width="9" style="184"/>
    <col min="13313" max="13313" width="11.140625" style="184" customWidth="1"/>
    <col min="13314" max="13314" width="13" style="184" customWidth="1"/>
    <col min="13315" max="13315" width="13.42578125" style="184" customWidth="1"/>
    <col min="13316" max="13316" width="14" style="184" customWidth="1"/>
    <col min="13317" max="13317" width="12.28515625" style="184" customWidth="1"/>
    <col min="13318" max="13318" width="12.42578125" style="184" customWidth="1"/>
    <col min="13319" max="13319" width="12.85546875" style="184" customWidth="1"/>
    <col min="13320" max="13320" width="12.5703125" style="184" customWidth="1"/>
    <col min="13321" max="13321" width="11.85546875" style="184" customWidth="1"/>
    <col min="13322" max="13322" width="11.28515625" style="184" customWidth="1"/>
    <col min="13323" max="13323" width="14.7109375" style="184" customWidth="1"/>
    <col min="13324" max="13539" width="9" style="184"/>
    <col min="13540" max="13540" width="10.42578125" style="184" customWidth="1"/>
    <col min="13541" max="13541" width="12.5703125" style="184" customWidth="1"/>
    <col min="13542" max="13542" width="12.7109375" style="184" customWidth="1"/>
    <col min="13543" max="13543" width="13.42578125" style="184" customWidth="1"/>
    <col min="13544" max="13544" width="11.7109375" style="184" customWidth="1"/>
    <col min="13545" max="13545" width="11.85546875" style="184" customWidth="1"/>
    <col min="13546" max="13546" width="12.5703125" style="184" customWidth="1"/>
    <col min="13547" max="13547" width="11.42578125" style="184" customWidth="1"/>
    <col min="13548" max="13548" width="11.28515625" style="184" customWidth="1"/>
    <col min="13549" max="13549" width="9.5703125" style="184" customWidth="1"/>
    <col min="13550" max="13550" width="11.5703125" style="184" customWidth="1"/>
    <col min="13551" max="13551" width="10" style="184" customWidth="1"/>
    <col min="13552" max="13552" width="11.42578125" style="184" customWidth="1"/>
    <col min="13553" max="13568" width="9" style="184"/>
    <col min="13569" max="13569" width="11.140625" style="184" customWidth="1"/>
    <col min="13570" max="13570" width="13" style="184" customWidth="1"/>
    <col min="13571" max="13571" width="13.42578125" style="184" customWidth="1"/>
    <col min="13572" max="13572" width="14" style="184" customWidth="1"/>
    <col min="13573" max="13573" width="12.28515625" style="184" customWidth="1"/>
    <col min="13574" max="13574" width="12.42578125" style="184" customWidth="1"/>
    <col min="13575" max="13575" width="12.85546875" style="184" customWidth="1"/>
    <col min="13576" max="13576" width="12.5703125" style="184" customWidth="1"/>
    <col min="13577" max="13577" width="11.85546875" style="184" customWidth="1"/>
    <col min="13578" max="13578" width="11.28515625" style="184" customWidth="1"/>
    <col min="13579" max="13579" width="14.7109375" style="184" customWidth="1"/>
    <col min="13580" max="13795" width="9" style="184"/>
    <col min="13796" max="13796" width="10.42578125" style="184" customWidth="1"/>
    <col min="13797" max="13797" width="12.5703125" style="184" customWidth="1"/>
    <col min="13798" max="13798" width="12.7109375" style="184" customWidth="1"/>
    <col min="13799" max="13799" width="13.42578125" style="184" customWidth="1"/>
    <col min="13800" max="13800" width="11.7109375" style="184" customWidth="1"/>
    <col min="13801" max="13801" width="11.85546875" style="184" customWidth="1"/>
    <col min="13802" max="13802" width="12.5703125" style="184" customWidth="1"/>
    <col min="13803" max="13803" width="11.42578125" style="184" customWidth="1"/>
    <col min="13804" max="13804" width="11.28515625" style="184" customWidth="1"/>
    <col min="13805" max="13805" width="9.5703125" style="184" customWidth="1"/>
    <col min="13806" max="13806" width="11.5703125" style="184" customWidth="1"/>
    <col min="13807" max="13807" width="10" style="184" customWidth="1"/>
    <col min="13808" max="13808" width="11.42578125" style="184" customWidth="1"/>
    <col min="13809" max="13824" width="9" style="184"/>
    <col min="13825" max="13825" width="11.140625" style="184" customWidth="1"/>
    <col min="13826" max="13826" width="13" style="184" customWidth="1"/>
    <col min="13827" max="13827" width="13.42578125" style="184" customWidth="1"/>
    <col min="13828" max="13828" width="14" style="184" customWidth="1"/>
    <col min="13829" max="13829" width="12.28515625" style="184" customWidth="1"/>
    <col min="13830" max="13830" width="12.42578125" style="184" customWidth="1"/>
    <col min="13831" max="13831" width="12.85546875" style="184" customWidth="1"/>
    <col min="13832" max="13832" width="12.5703125" style="184" customWidth="1"/>
    <col min="13833" max="13833" width="11.85546875" style="184" customWidth="1"/>
    <col min="13834" max="13834" width="11.28515625" style="184" customWidth="1"/>
    <col min="13835" max="13835" width="14.7109375" style="184" customWidth="1"/>
    <col min="13836" max="14051" width="9" style="184"/>
    <col min="14052" max="14052" width="10.42578125" style="184" customWidth="1"/>
    <col min="14053" max="14053" width="12.5703125" style="184" customWidth="1"/>
    <col min="14054" max="14054" width="12.7109375" style="184" customWidth="1"/>
    <col min="14055" max="14055" width="13.42578125" style="184" customWidth="1"/>
    <col min="14056" max="14056" width="11.7109375" style="184" customWidth="1"/>
    <col min="14057" max="14057" width="11.85546875" style="184" customWidth="1"/>
    <col min="14058" max="14058" width="12.5703125" style="184" customWidth="1"/>
    <col min="14059" max="14059" width="11.42578125" style="184" customWidth="1"/>
    <col min="14060" max="14060" width="11.28515625" style="184" customWidth="1"/>
    <col min="14061" max="14061" width="9.5703125" style="184" customWidth="1"/>
    <col min="14062" max="14062" width="11.5703125" style="184" customWidth="1"/>
    <col min="14063" max="14063" width="10" style="184" customWidth="1"/>
    <col min="14064" max="14064" width="11.42578125" style="184" customWidth="1"/>
    <col min="14065" max="14080" width="9" style="184"/>
    <col min="14081" max="14081" width="11.140625" style="184" customWidth="1"/>
    <col min="14082" max="14082" width="13" style="184" customWidth="1"/>
    <col min="14083" max="14083" width="13.42578125" style="184" customWidth="1"/>
    <col min="14084" max="14084" width="14" style="184" customWidth="1"/>
    <col min="14085" max="14085" width="12.28515625" style="184" customWidth="1"/>
    <col min="14086" max="14086" width="12.42578125" style="184" customWidth="1"/>
    <col min="14087" max="14087" width="12.85546875" style="184" customWidth="1"/>
    <col min="14088" max="14088" width="12.5703125" style="184" customWidth="1"/>
    <col min="14089" max="14089" width="11.85546875" style="184" customWidth="1"/>
    <col min="14090" max="14090" width="11.28515625" style="184" customWidth="1"/>
    <col min="14091" max="14091" width="14.7109375" style="184" customWidth="1"/>
    <col min="14092" max="14307" width="9" style="184"/>
    <col min="14308" max="14308" width="10.42578125" style="184" customWidth="1"/>
    <col min="14309" max="14309" width="12.5703125" style="184" customWidth="1"/>
    <col min="14310" max="14310" width="12.7109375" style="184" customWidth="1"/>
    <col min="14311" max="14311" width="13.42578125" style="184" customWidth="1"/>
    <col min="14312" max="14312" width="11.7109375" style="184" customWidth="1"/>
    <col min="14313" max="14313" width="11.85546875" style="184" customWidth="1"/>
    <col min="14314" max="14314" width="12.5703125" style="184" customWidth="1"/>
    <col min="14315" max="14315" width="11.42578125" style="184" customWidth="1"/>
    <col min="14316" max="14316" width="11.28515625" style="184" customWidth="1"/>
    <col min="14317" max="14317" width="9.5703125" style="184" customWidth="1"/>
    <col min="14318" max="14318" width="11.5703125" style="184" customWidth="1"/>
    <col min="14319" max="14319" width="10" style="184" customWidth="1"/>
    <col min="14320" max="14320" width="11.42578125" style="184" customWidth="1"/>
    <col min="14321" max="14336" width="9" style="184"/>
    <col min="14337" max="14337" width="11.140625" style="184" customWidth="1"/>
    <col min="14338" max="14338" width="13" style="184" customWidth="1"/>
    <col min="14339" max="14339" width="13.42578125" style="184" customWidth="1"/>
    <col min="14340" max="14340" width="14" style="184" customWidth="1"/>
    <col min="14341" max="14341" width="12.28515625" style="184" customWidth="1"/>
    <col min="14342" max="14342" width="12.42578125" style="184" customWidth="1"/>
    <col min="14343" max="14343" width="12.85546875" style="184" customWidth="1"/>
    <col min="14344" max="14344" width="12.5703125" style="184" customWidth="1"/>
    <col min="14345" max="14345" width="11.85546875" style="184" customWidth="1"/>
    <col min="14346" max="14346" width="11.28515625" style="184" customWidth="1"/>
    <col min="14347" max="14347" width="14.7109375" style="184" customWidth="1"/>
    <col min="14348" max="14563" width="9" style="184"/>
    <col min="14564" max="14564" width="10.42578125" style="184" customWidth="1"/>
    <col min="14565" max="14565" width="12.5703125" style="184" customWidth="1"/>
    <col min="14566" max="14566" width="12.7109375" style="184" customWidth="1"/>
    <col min="14567" max="14567" width="13.42578125" style="184" customWidth="1"/>
    <col min="14568" max="14568" width="11.7109375" style="184" customWidth="1"/>
    <col min="14569" max="14569" width="11.85546875" style="184" customWidth="1"/>
    <col min="14570" max="14570" width="12.5703125" style="184" customWidth="1"/>
    <col min="14571" max="14571" width="11.42578125" style="184" customWidth="1"/>
    <col min="14572" max="14572" width="11.28515625" style="184" customWidth="1"/>
    <col min="14573" max="14573" width="9.5703125" style="184" customWidth="1"/>
    <col min="14574" max="14574" width="11.5703125" style="184" customWidth="1"/>
    <col min="14575" max="14575" width="10" style="184" customWidth="1"/>
    <col min="14576" max="14576" width="11.42578125" style="184" customWidth="1"/>
    <col min="14577" max="14592" width="9" style="184"/>
    <col min="14593" max="14593" width="11.140625" style="184" customWidth="1"/>
    <col min="14594" max="14594" width="13" style="184" customWidth="1"/>
    <col min="14595" max="14595" width="13.42578125" style="184" customWidth="1"/>
    <col min="14596" max="14596" width="14" style="184" customWidth="1"/>
    <col min="14597" max="14597" width="12.28515625" style="184" customWidth="1"/>
    <col min="14598" max="14598" width="12.42578125" style="184" customWidth="1"/>
    <col min="14599" max="14599" width="12.85546875" style="184" customWidth="1"/>
    <col min="14600" max="14600" width="12.5703125" style="184" customWidth="1"/>
    <col min="14601" max="14601" width="11.85546875" style="184" customWidth="1"/>
    <col min="14602" max="14602" width="11.28515625" style="184" customWidth="1"/>
    <col min="14603" max="14603" width="14.7109375" style="184" customWidth="1"/>
    <col min="14604" max="14819" width="9" style="184"/>
    <col min="14820" max="14820" width="10.42578125" style="184" customWidth="1"/>
    <col min="14821" max="14821" width="12.5703125" style="184" customWidth="1"/>
    <col min="14822" max="14822" width="12.7109375" style="184" customWidth="1"/>
    <col min="14823" max="14823" width="13.42578125" style="184" customWidth="1"/>
    <col min="14824" max="14824" width="11.7109375" style="184" customWidth="1"/>
    <col min="14825" max="14825" width="11.85546875" style="184" customWidth="1"/>
    <col min="14826" max="14826" width="12.5703125" style="184" customWidth="1"/>
    <col min="14827" max="14827" width="11.42578125" style="184" customWidth="1"/>
    <col min="14828" max="14828" width="11.28515625" style="184" customWidth="1"/>
    <col min="14829" max="14829" width="9.5703125" style="184" customWidth="1"/>
    <col min="14830" max="14830" width="11.5703125" style="184" customWidth="1"/>
    <col min="14831" max="14831" width="10" style="184" customWidth="1"/>
    <col min="14832" max="14832" width="11.42578125" style="184" customWidth="1"/>
    <col min="14833" max="14848" width="9" style="184"/>
    <col min="14849" max="14849" width="11.140625" style="184" customWidth="1"/>
    <col min="14850" max="14850" width="13" style="184" customWidth="1"/>
    <col min="14851" max="14851" width="13.42578125" style="184" customWidth="1"/>
    <col min="14852" max="14852" width="14" style="184" customWidth="1"/>
    <col min="14853" max="14853" width="12.28515625" style="184" customWidth="1"/>
    <col min="14854" max="14854" width="12.42578125" style="184" customWidth="1"/>
    <col min="14855" max="14855" width="12.85546875" style="184" customWidth="1"/>
    <col min="14856" max="14856" width="12.5703125" style="184" customWidth="1"/>
    <col min="14857" max="14857" width="11.85546875" style="184" customWidth="1"/>
    <col min="14858" max="14858" width="11.28515625" style="184" customWidth="1"/>
    <col min="14859" max="14859" width="14.7109375" style="184" customWidth="1"/>
    <col min="14860" max="15075" width="9" style="184"/>
    <col min="15076" max="15076" width="10.42578125" style="184" customWidth="1"/>
    <col min="15077" max="15077" width="12.5703125" style="184" customWidth="1"/>
    <col min="15078" max="15078" width="12.7109375" style="184" customWidth="1"/>
    <col min="15079" max="15079" width="13.42578125" style="184" customWidth="1"/>
    <col min="15080" max="15080" width="11.7109375" style="184" customWidth="1"/>
    <col min="15081" max="15081" width="11.85546875" style="184" customWidth="1"/>
    <col min="15082" max="15082" width="12.5703125" style="184" customWidth="1"/>
    <col min="15083" max="15083" width="11.42578125" style="184" customWidth="1"/>
    <col min="15084" max="15084" width="11.28515625" style="184" customWidth="1"/>
    <col min="15085" max="15085" width="9.5703125" style="184" customWidth="1"/>
    <col min="15086" max="15086" width="11.5703125" style="184" customWidth="1"/>
    <col min="15087" max="15087" width="10" style="184" customWidth="1"/>
    <col min="15088" max="15088" width="11.42578125" style="184" customWidth="1"/>
    <col min="15089" max="15104" width="9" style="184"/>
    <col min="15105" max="15105" width="11.140625" style="184" customWidth="1"/>
    <col min="15106" max="15106" width="13" style="184" customWidth="1"/>
    <col min="15107" max="15107" width="13.42578125" style="184" customWidth="1"/>
    <col min="15108" max="15108" width="14" style="184" customWidth="1"/>
    <col min="15109" max="15109" width="12.28515625" style="184" customWidth="1"/>
    <col min="15110" max="15110" width="12.42578125" style="184" customWidth="1"/>
    <col min="15111" max="15111" width="12.85546875" style="184" customWidth="1"/>
    <col min="15112" max="15112" width="12.5703125" style="184" customWidth="1"/>
    <col min="15113" max="15113" width="11.85546875" style="184" customWidth="1"/>
    <col min="15114" max="15114" width="11.28515625" style="184" customWidth="1"/>
    <col min="15115" max="15115" width="14.7109375" style="184" customWidth="1"/>
    <col min="15116" max="15331" width="9" style="184"/>
    <col min="15332" max="15332" width="10.42578125" style="184" customWidth="1"/>
    <col min="15333" max="15333" width="12.5703125" style="184" customWidth="1"/>
    <col min="15334" max="15334" width="12.7109375" style="184" customWidth="1"/>
    <col min="15335" max="15335" width="13.42578125" style="184" customWidth="1"/>
    <col min="15336" max="15336" width="11.7109375" style="184" customWidth="1"/>
    <col min="15337" max="15337" width="11.85546875" style="184" customWidth="1"/>
    <col min="15338" max="15338" width="12.5703125" style="184" customWidth="1"/>
    <col min="15339" max="15339" width="11.42578125" style="184" customWidth="1"/>
    <col min="15340" max="15340" width="11.28515625" style="184" customWidth="1"/>
    <col min="15341" max="15341" width="9.5703125" style="184" customWidth="1"/>
    <col min="15342" max="15342" width="11.5703125" style="184" customWidth="1"/>
    <col min="15343" max="15343" width="10" style="184" customWidth="1"/>
    <col min="15344" max="15344" width="11.42578125" style="184" customWidth="1"/>
    <col min="15345" max="15360" width="9" style="184"/>
    <col min="15361" max="15361" width="11.140625" style="184" customWidth="1"/>
    <col min="15362" max="15362" width="13" style="184" customWidth="1"/>
    <col min="15363" max="15363" width="13.42578125" style="184" customWidth="1"/>
    <col min="15364" max="15364" width="14" style="184" customWidth="1"/>
    <col min="15365" max="15365" width="12.28515625" style="184" customWidth="1"/>
    <col min="15366" max="15366" width="12.42578125" style="184" customWidth="1"/>
    <col min="15367" max="15367" width="12.85546875" style="184" customWidth="1"/>
    <col min="15368" max="15368" width="12.5703125" style="184" customWidth="1"/>
    <col min="15369" max="15369" width="11.85546875" style="184" customWidth="1"/>
    <col min="15370" max="15370" width="11.28515625" style="184" customWidth="1"/>
    <col min="15371" max="15371" width="14.7109375" style="184" customWidth="1"/>
    <col min="15372" max="15587" width="9" style="184"/>
    <col min="15588" max="15588" width="10.42578125" style="184" customWidth="1"/>
    <col min="15589" max="15589" width="12.5703125" style="184" customWidth="1"/>
    <col min="15590" max="15590" width="12.7109375" style="184" customWidth="1"/>
    <col min="15591" max="15591" width="13.42578125" style="184" customWidth="1"/>
    <col min="15592" max="15592" width="11.7109375" style="184" customWidth="1"/>
    <col min="15593" max="15593" width="11.85546875" style="184" customWidth="1"/>
    <col min="15594" max="15594" width="12.5703125" style="184" customWidth="1"/>
    <col min="15595" max="15595" width="11.42578125" style="184" customWidth="1"/>
    <col min="15596" max="15596" width="11.28515625" style="184" customWidth="1"/>
    <col min="15597" max="15597" width="9.5703125" style="184" customWidth="1"/>
    <col min="15598" max="15598" width="11.5703125" style="184" customWidth="1"/>
    <col min="15599" max="15599" width="10" style="184" customWidth="1"/>
    <col min="15600" max="15600" width="11.42578125" style="184" customWidth="1"/>
    <col min="15601" max="15616" width="9" style="184"/>
    <col min="15617" max="15617" width="11.140625" style="184" customWidth="1"/>
    <col min="15618" max="15618" width="13" style="184" customWidth="1"/>
    <col min="15619" max="15619" width="13.42578125" style="184" customWidth="1"/>
    <col min="15620" max="15620" width="14" style="184" customWidth="1"/>
    <col min="15621" max="15621" width="12.28515625" style="184" customWidth="1"/>
    <col min="15622" max="15622" width="12.42578125" style="184" customWidth="1"/>
    <col min="15623" max="15623" width="12.85546875" style="184" customWidth="1"/>
    <col min="15624" max="15624" width="12.5703125" style="184" customWidth="1"/>
    <col min="15625" max="15625" width="11.85546875" style="184" customWidth="1"/>
    <col min="15626" max="15626" width="11.28515625" style="184" customWidth="1"/>
    <col min="15627" max="15627" width="14.7109375" style="184" customWidth="1"/>
    <col min="15628" max="15843" width="9" style="184"/>
    <col min="15844" max="15844" width="10.42578125" style="184" customWidth="1"/>
    <col min="15845" max="15845" width="12.5703125" style="184" customWidth="1"/>
    <col min="15846" max="15846" width="12.7109375" style="184" customWidth="1"/>
    <col min="15847" max="15847" width="13.42578125" style="184" customWidth="1"/>
    <col min="15848" max="15848" width="11.7109375" style="184" customWidth="1"/>
    <col min="15849" max="15849" width="11.85546875" style="184" customWidth="1"/>
    <col min="15850" max="15850" width="12.5703125" style="184" customWidth="1"/>
    <col min="15851" max="15851" width="11.42578125" style="184" customWidth="1"/>
    <col min="15852" max="15852" width="11.28515625" style="184" customWidth="1"/>
    <col min="15853" max="15853" width="9.5703125" style="184" customWidth="1"/>
    <col min="15854" max="15854" width="11.5703125" style="184" customWidth="1"/>
    <col min="15855" max="15855" width="10" style="184" customWidth="1"/>
    <col min="15856" max="15856" width="11.42578125" style="184" customWidth="1"/>
    <col min="15857" max="15872" width="9" style="184"/>
    <col min="15873" max="15873" width="11.140625" style="184" customWidth="1"/>
    <col min="15874" max="15874" width="13" style="184" customWidth="1"/>
    <col min="15875" max="15875" width="13.42578125" style="184" customWidth="1"/>
    <col min="15876" max="15876" width="14" style="184" customWidth="1"/>
    <col min="15877" max="15877" width="12.28515625" style="184" customWidth="1"/>
    <col min="15878" max="15878" width="12.42578125" style="184" customWidth="1"/>
    <col min="15879" max="15879" width="12.85546875" style="184" customWidth="1"/>
    <col min="15880" max="15880" width="12.5703125" style="184" customWidth="1"/>
    <col min="15881" max="15881" width="11.85546875" style="184" customWidth="1"/>
    <col min="15882" max="15882" width="11.28515625" style="184" customWidth="1"/>
    <col min="15883" max="15883" width="14.7109375" style="184" customWidth="1"/>
    <col min="15884" max="16099" width="9" style="184"/>
    <col min="16100" max="16100" width="10.42578125" style="184" customWidth="1"/>
    <col min="16101" max="16101" width="12.5703125" style="184" customWidth="1"/>
    <col min="16102" max="16102" width="12.7109375" style="184" customWidth="1"/>
    <col min="16103" max="16103" width="13.42578125" style="184" customWidth="1"/>
    <col min="16104" max="16104" width="11.7109375" style="184" customWidth="1"/>
    <col min="16105" max="16105" width="11.85546875" style="184" customWidth="1"/>
    <col min="16106" max="16106" width="12.5703125" style="184" customWidth="1"/>
    <col min="16107" max="16107" width="11.42578125" style="184" customWidth="1"/>
    <col min="16108" max="16108" width="11.28515625" style="184" customWidth="1"/>
    <col min="16109" max="16109" width="9.5703125" style="184" customWidth="1"/>
    <col min="16110" max="16110" width="11.5703125" style="184" customWidth="1"/>
    <col min="16111" max="16111" width="10" style="184" customWidth="1"/>
    <col min="16112" max="16112" width="11.42578125" style="184" customWidth="1"/>
    <col min="16113" max="16128" width="9" style="184"/>
    <col min="16129" max="16129" width="11.140625" style="184" customWidth="1"/>
    <col min="16130" max="16130" width="13" style="184" customWidth="1"/>
    <col min="16131" max="16131" width="13.42578125" style="184" customWidth="1"/>
    <col min="16132" max="16132" width="14" style="184" customWidth="1"/>
    <col min="16133" max="16133" width="12.28515625" style="184" customWidth="1"/>
    <col min="16134" max="16134" width="12.42578125" style="184" customWidth="1"/>
    <col min="16135" max="16135" width="12.85546875" style="184" customWidth="1"/>
    <col min="16136" max="16136" width="12.5703125" style="184" customWidth="1"/>
    <col min="16137" max="16137" width="11.85546875" style="184" customWidth="1"/>
    <col min="16138" max="16138" width="11.28515625" style="184" customWidth="1"/>
    <col min="16139" max="16139" width="14.7109375" style="184" customWidth="1"/>
    <col min="16140" max="16355" width="9" style="184"/>
    <col min="16356" max="16356" width="10.42578125" style="184" customWidth="1"/>
    <col min="16357" max="16357" width="12.5703125" style="184" customWidth="1"/>
    <col min="16358" max="16358" width="12.7109375" style="184" customWidth="1"/>
    <col min="16359" max="16359" width="13.42578125" style="184" customWidth="1"/>
    <col min="16360" max="16360" width="11.7109375" style="184" customWidth="1"/>
    <col min="16361" max="16361" width="11.85546875" style="184" customWidth="1"/>
    <col min="16362" max="16362" width="12.5703125" style="184" customWidth="1"/>
    <col min="16363" max="16363" width="11.42578125" style="184" customWidth="1"/>
    <col min="16364" max="16364" width="11.28515625" style="184" customWidth="1"/>
    <col min="16365" max="16365" width="9.5703125" style="184" customWidth="1"/>
    <col min="16366" max="16366" width="11.5703125" style="184" customWidth="1"/>
    <col min="16367" max="16367" width="10" style="184" customWidth="1"/>
    <col min="16368" max="16368" width="11.42578125" style="184" customWidth="1"/>
    <col min="16369" max="16384" width="9" style="184"/>
  </cols>
  <sheetData>
    <row r="1" spans="1:227" ht="20.100000000000001" customHeight="1">
      <c r="A1" s="181"/>
      <c r="B1" s="182"/>
      <c r="C1" s="183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  <c r="BV1" s="182"/>
      <c r="BW1" s="182"/>
      <c r="BX1" s="182"/>
      <c r="BY1" s="182"/>
      <c r="BZ1" s="182"/>
      <c r="CA1" s="182"/>
      <c r="CB1" s="182"/>
      <c r="CC1" s="182"/>
      <c r="CD1" s="182"/>
      <c r="CE1" s="182"/>
      <c r="CF1" s="182"/>
      <c r="CG1" s="182"/>
      <c r="CH1" s="182"/>
      <c r="CI1" s="182"/>
      <c r="CJ1" s="182"/>
      <c r="CK1" s="182"/>
      <c r="CL1" s="182"/>
      <c r="CM1" s="182"/>
      <c r="CN1" s="182"/>
      <c r="CO1" s="182"/>
      <c r="CP1" s="182"/>
      <c r="CQ1" s="182"/>
      <c r="CR1" s="182"/>
      <c r="CS1" s="182"/>
      <c r="CT1" s="182"/>
      <c r="CU1" s="182"/>
      <c r="CV1" s="182"/>
      <c r="CW1" s="182"/>
      <c r="CX1" s="182"/>
      <c r="CY1" s="182"/>
      <c r="CZ1" s="182"/>
      <c r="DA1" s="182"/>
      <c r="DB1" s="182"/>
      <c r="DC1" s="182"/>
      <c r="DD1" s="182"/>
      <c r="DE1" s="182"/>
      <c r="DF1" s="182"/>
      <c r="DG1" s="182"/>
      <c r="DH1" s="182"/>
      <c r="DI1" s="182"/>
      <c r="DJ1" s="182"/>
      <c r="DK1" s="182"/>
      <c r="DL1" s="182"/>
      <c r="DM1" s="182"/>
      <c r="DN1" s="182"/>
      <c r="DO1" s="182"/>
      <c r="DP1" s="182"/>
      <c r="DQ1" s="182"/>
      <c r="DR1" s="182"/>
      <c r="DS1" s="182"/>
      <c r="DT1" s="182"/>
      <c r="DU1" s="182"/>
      <c r="DV1" s="182"/>
      <c r="DW1" s="182"/>
      <c r="DX1" s="182"/>
      <c r="DY1" s="182"/>
      <c r="DZ1" s="182"/>
      <c r="EA1" s="182"/>
      <c r="EB1" s="182"/>
      <c r="EC1" s="182"/>
      <c r="ED1" s="182"/>
      <c r="EE1" s="182"/>
      <c r="EF1" s="182"/>
      <c r="EG1" s="182"/>
      <c r="EH1" s="182"/>
      <c r="EI1" s="182"/>
      <c r="EJ1" s="182"/>
      <c r="EK1" s="182"/>
      <c r="EL1" s="182"/>
      <c r="EM1" s="182"/>
      <c r="EN1" s="182"/>
      <c r="EO1" s="182"/>
      <c r="EP1" s="182"/>
      <c r="EQ1" s="182"/>
      <c r="ER1" s="182"/>
      <c r="ES1" s="182"/>
      <c r="ET1" s="182"/>
      <c r="EU1" s="182"/>
      <c r="EV1" s="182"/>
      <c r="EW1" s="182"/>
      <c r="EX1" s="182"/>
      <c r="EY1" s="182"/>
      <c r="EZ1" s="182"/>
      <c r="FA1" s="182"/>
      <c r="FB1" s="182"/>
      <c r="FC1" s="182"/>
      <c r="FD1" s="182"/>
      <c r="FE1" s="182"/>
      <c r="FF1" s="182"/>
      <c r="FG1" s="182"/>
      <c r="FH1" s="182"/>
      <c r="FI1" s="182"/>
      <c r="FJ1" s="182"/>
      <c r="FK1" s="182"/>
      <c r="FL1" s="182"/>
      <c r="FM1" s="182"/>
      <c r="FN1" s="182"/>
      <c r="FO1" s="182"/>
      <c r="FP1" s="182"/>
      <c r="FQ1" s="182"/>
      <c r="FR1" s="182"/>
      <c r="FS1" s="182"/>
      <c r="FT1" s="182"/>
      <c r="FU1" s="182"/>
      <c r="FV1" s="182"/>
      <c r="FW1" s="182"/>
      <c r="FX1" s="182"/>
      <c r="FY1" s="182"/>
      <c r="FZ1" s="182"/>
      <c r="GA1" s="182"/>
      <c r="GB1" s="182"/>
      <c r="GC1" s="182"/>
      <c r="GD1" s="182"/>
      <c r="GE1" s="182"/>
      <c r="GF1" s="182"/>
      <c r="GG1" s="182"/>
      <c r="GH1" s="182"/>
      <c r="GI1" s="182"/>
      <c r="GJ1" s="182"/>
      <c r="GK1" s="182"/>
      <c r="GL1" s="182"/>
      <c r="GM1" s="182"/>
      <c r="GN1" s="182"/>
      <c r="GO1" s="182"/>
      <c r="GP1" s="182"/>
      <c r="GQ1" s="182"/>
      <c r="GR1" s="182"/>
      <c r="GS1" s="182"/>
      <c r="GT1" s="182"/>
      <c r="GU1" s="182"/>
      <c r="GV1" s="182"/>
      <c r="GW1" s="182"/>
      <c r="GX1" s="182"/>
      <c r="GY1" s="182"/>
      <c r="GZ1" s="182"/>
      <c r="HA1" s="182"/>
      <c r="HB1" s="182"/>
      <c r="HC1" s="182"/>
      <c r="HD1" s="182"/>
      <c r="HE1" s="182"/>
      <c r="HF1" s="182"/>
      <c r="HG1" s="182"/>
      <c r="HH1" s="182"/>
      <c r="HI1" s="182"/>
      <c r="HJ1" s="182"/>
      <c r="HK1" s="182"/>
      <c r="HL1" s="182"/>
      <c r="HM1" s="182"/>
      <c r="HN1" s="182"/>
      <c r="HO1" s="182"/>
      <c r="HP1" s="182"/>
      <c r="HQ1" s="182"/>
      <c r="HR1" s="182"/>
      <c r="HS1" s="182"/>
    </row>
    <row r="2" spans="1:227" ht="20.100000000000001" customHeight="1" thickBot="1">
      <c r="A2" s="185"/>
      <c r="B2" s="186"/>
      <c r="C2" s="187"/>
      <c r="D2" s="186"/>
      <c r="E2" s="186"/>
      <c r="F2" s="186"/>
      <c r="G2" s="186"/>
      <c r="H2" s="186"/>
      <c r="I2" s="186"/>
      <c r="J2" s="186"/>
      <c r="K2" s="186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2"/>
      <c r="ER2" s="182"/>
      <c r="ES2" s="182"/>
      <c r="ET2" s="182"/>
      <c r="EU2" s="182"/>
      <c r="EV2" s="182"/>
      <c r="EW2" s="182"/>
      <c r="EX2" s="182"/>
      <c r="EY2" s="182"/>
      <c r="EZ2" s="182"/>
      <c r="FA2" s="182"/>
      <c r="FB2" s="182"/>
      <c r="FC2" s="182"/>
      <c r="FD2" s="182"/>
      <c r="FE2" s="182"/>
      <c r="FF2" s="182"/>
      <c r="FG2" s="182"/>
      <c r="FH2" s="182"/>
      <c r="FI2" s="182"/>
      <c r="FJ2" s="182"/>
      <c r="FK2" s="182"/>
      <c r="FL2" s="182"/>
      <c r="FM2" s="182"/>
      <c r="FN2" s="182"/>
      <c r="FO2" s="182"/>
      <c r="FP2" s="182"/>
      <c r="FQ2" s="182"/>
      <c r="FR2" s="182"/>
      <c r="FS2" s="182"/>
      <c r="FT2" s="182"/>
      <c r="FU2" s="182"/>
      <c r="FV2" s="182"/>
      <c r="FW2" s="182"/>
      <c r="FX2" s="182"/>
      <c r="FY2" s="182"/>
      <c r="FZ2" s="182"/>
      <c r="GA2" s="182"/>
      <c r="GB2" s="182"/>
      <c r="GC2" s="182"/>
      <c r="GD2" s="182"/>
      <c r="GE2" s="182"/>
      <c r="GF2" s="182"/>
      <c r="GG2" s="182"/>
      <c r="GH2" s="182"/>
      <c r="GI2" s="182"/>
      <c r="GJ2" s="182"/>
      <c r="GK2" s="182"/>
      <c r="GL2" s="182"/>
      <c r="GM2" s="182"/>
      <c r="GN2" s="182"/>
      <c r="GO2" s="182"/>
      <c r="GP2" s="182"/>
      <c r="GQ2" s="182"/>
      <c r="GR2" s="182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  <c r="HL2" s="182"/>
      <c r="HM2" s="182"/>
      <c r="HN2" s="182"/>
      <c r="HO2" s="182"/>
      <c r="HP2" s="182"/>
      <c r="HQ2" s="182"/>
      <c r="HR2" s="182"/>
      <c r="HS2" s="182"/>
    </row>
    <row r="3" spans="1:227" ht="20.100000000000001" customHeight="1">
      <c r="A3" s="495" t="s">
        <v>1737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Q3" s="182"/>
      <c r="DR3" s="182"/>
      <c r="DS3" s="182"/>
      <c r="DT3" s="182"/>
      <c r="DU3" s="182"/>
      <c r="DV3" s="182"/>
      <c r="DW3" s="182"/>
      <c r="DX3" s="182"/>
      <c r="DY3" s="182"/>
      <c r="DZ3" s="182"/>
      <c r="EA3" s="182"/>
      <c r="EB3" s="182"/>
      <c r="EC3" s="182"/>
      <c r="ED3" s="182"/>
      <c r="EE3" s="182"/>
      <c r="EF3" s="182"/>
      <c r="EG3" s="182"/>
      <c r="EH3" s="182"/>
      <c r="EI3" s="182"/>
      <c r="EJ3" s="182"/>
      <c r="EK3" s="182"/>
      <c r="EL3" s="182"/>
      <c r="EM3" s="182"/>
      <c r="EN3" s="182"/>
      <c r="EO3" s="182"/>
      <c r="EP3" s="182"/>
      <c r="EQ3" s="182"/>
      <c r="ER3" s="182"/>
      <c r="ES3" s="182"/>
      <c r="ET3" s="182"/>
      <c r="EU3" s="182"/>
      <c r="EV3" s="182"/>
      <c r="EW3" s="182"/>
      <c r="EX3" s="182"/>
      <c r="EY3" s="182"/>
      <c r="EZ3" s="182"/>
      <c r="FA3" s="182"/>
      <c r="FB3" s="182"/>
      <c r="FC3" s="182"/>
      <c r="FD3" s="182"/>
      <c r="FE3" s="182"/>
      <c r="FF3" s="182"/>
      <c r="FG3" s="182"/>
      <c r="FH3" s="182"/>
      <c r="FI3" s="182"/>
      <c r="FJ3" s="182"/>
      <c r="FK3" s="182"/>
      <c r="FL3" s="182"/>
      <c r="FM3" s="182"/>
      <c r="FN3" s="182"/>
      <c r="FO3" s="182"/>
      <c r="FP3" s="182"/>
      <c r="FQ3" s="182"/>
      <c r="FR3" s="182"/>
      <c r="FS3" s="182"/>
      <c r="FT3" s="182"/>
      <c r="FU3" s="182"/>
      <c r="FV3" s="182"/>
      <c r="FW3" s="182"/>
      <c r="FX3" s="182"/>
      <c r="FY3" s="182"/>
      <c r="FZ3" s="182"/>
      <c r="GA3" s="182"/>
      <c r="GB3" s="182"/>
      <c r="GC3" s="182"/>
      <c r="GD3" s="182"/>
      <c r="GE3" s="182"/>
      <c r="GF3" s="182"/>
      <c r="GG3" s="182"/>
      <c r="GH3" s="182"/>
      <c r="GI3" s="182"/>
      <c r="GJ3" s="182"/>
      <c r="GK3" s="182"/>
      <c r="GL3" s="182"/>
      <c r="GM3" s="182"/>
      <c r="GN3" s="182"/>
      <c r="GO3" s="182"/>
      <c r="GP3" s="182"/>
      <c r="GQ3" s="182"/>
      <c r="GR3" s="182"/>
      <c r="GS3" s="182"/>
      <c r="GT3" s="182"/>
      <c r="GU3" s="182"/>
      <c r="GV3" s="182"/>
      <c r="GW3" s="182"/>
      <c r="GX3" s="182"/>
      <c r="GY3" s="182"/>
      <c r="GZ3" s="182"/>
      <c r="HA3" s="182"/>
      <c r="HB3" s="182"/>
      <c r="HC3" s="182"/>
      <c r="HD3" s="182"/>
      <c r="HE3" s="182"/>
      <c r="HF3" s="182"/>
      <c r="HG3" s="182"/>
      <c r="HH3" s="182"/>
      <c r="HI3" s="182"/>
      <c r="HJ3" s="182"/>
      <c r="HK3" s="182"/>
      <c r="HL3" s="182"/>
      <c r="HM3" s="182"/>
      <c r="HN3" s="182"/>
      <c r="HO3" s="182"/>
      <c r="HP3" s="182"/>
      <c r="HQ3" s="182"/>
      <c r="HR3" s="182"/>
      <c r="HS3" s="182"/>
    </row>
    <row r="4" spans="1:227" ht="20.100000000000001" customHeight="1">
      <c r="A4" s="188" t="s">
        <v>1738</v>
      </c>
      <c r="B4" s="189"/>
      <c r="C4" s="190"/>
      <c r="D4" s="189"/>
      <c r="E4" s="189"/>
      <c r="F4" s="189"/>
      <c r="G4" s="189"/>
      <c r="H4" s="189"/>
      <c r="I4" s="189"/>
      <c r="J4" s="189"/>
      <c r="K4" s="189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182"/>
      <c r="EG4" s="182"/>
      <c r="EH4" s="182"/>
      <c r="EI4" s="182"/>
      <c r="EJ4" s="182"/>
      <c r="EK4" s="182"/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182"/>
      <c r="FM4" s="182"/>
      <c r="FN4" s="182"/>
      <c r="FO4" s="182"/>
      <c r="FP4" s="182"/>
      <c r="FQ4" s="182"/>
      <c r="FR4" s="182"/>
      <c r="FS4" s="182"/>
      <c r="FT4" s="182"/>
      <c r="FU4" s="182"/>
      <c r="FV4" s="182"/>
      <c r="FW4" s="182"/>
      <c r="FX4" s="182"/>
      <c r="FY4" s="182"/>
      <c r="FZ4" s="182"/>
      <c r="GA4" s="182"/>
      <c r="GB4" s="182"/>
      <c r="GC4" s="182"/>
      <c r="GD4" s="182"/>
      <c r="GE4" s="182"/>
      <c r="GF4" s="182"/>
      <c r="GG4" s="182"/>
      <c r="GH4" s="182"/>
      <c r="GI4" s="182"/>
      <c r="GJ4" s="182"/>
      <c r="GK4" s="182"/>
      <c r="GL4" s="182"/>
      <c r="GM4" s="182"/>
      <c r="GN4" s="182"/>
      <c r="GO4" s="182"/>
      <c r="GP4" s="182"/>
      <c r="GQ4" s="182"/>
      <c r="GR4" s="182"/>
      <c r="GS4" s="182"/>
      <c r="GT4" s="182"/>
      <c r="GU4" s="182"/>
      <c r="GV4" s="182"/>
      <c r="GW4" s="182"/>
      <c r="GX4" s="182"/>
      <c r="GY4" s="182"/>
      <c r="GZ4" s="182"/>
      <c r="HA4" s="182"/>
      <c r="HB4" s="182"/>
      <c r="HC4" s="182"/>
      <c r="HD4" s="182"/>
      <c r="HE4" s="182"/>
      <c r="HF4" s="182"/>
      <c r="HG4" s="182"/>
      <c r="HH4" s="182"/>
      <c r="HI4" s="182"/>
      <c r="HJ4" s="182"/>
      <c r="HK4" s="182"/>
      <c r="HL4" s="182"/>
      <c r="HM4" s="182"/>
      <c r="HN4" s="182"/>
      <c r="HO4" s="182"/>
      <c r="HP4" s="182"/>
      <c r="HQ4" s="182"/>
      <c r="HR4" s="182"/>
      <c r="HS4" s="182"/>
    </row>
    <row r="5" spans="1:227" ht="20.100000000000001" customHeight="1">
      <c r="A5" s="181" t="s">
        <v>1739</v>
      </c>
      <c r="B5" s="182"/>
      <c r="C5" s="183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82"/>
      <c r="DY5" s="182"/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82"/>
      <c r="FO5" s="182"/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82"/>
      <c r="GJ5" s="182"/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82"/>
      <c r="HE5" s="182"/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</row>
    <row r="6" spans="1:227" ht="20.100000000000001" customHeight="1">
      <c r="A6" s="181" t="s">
        <v>1740</v>
      </c>
      <c r="B6" s="182"/>
      <c r="C6" s="183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DM6" s="182"/>
      <c r="DN6" s="182"/>
      <c r="DO6" s="182"/>
      <c r="DP6" s="182"/>
      <c r="DQ6" s="182"/>
      <c r="DR6" s="182"/>
      <c r="DS6" s="182"/>
      <c r="DT6" s="182"/>
      <c r="DU6" s="182"/>
      <c r="DV6" s="182"/>
      <c r="DW6" s="182"/>
      <c r="DX6" s="182"/>
      <c r="DY6" s="182"/>
      <c r="DZ6" s="182"/>
      <c r="EA6" s="182"/>
      <c r="EB6" s="182"/>
      <c r="EC6" s="182"/>
      <c r="ED6" s="182"/>
      <c r="EE6" s="182"/>
      <c r="EF6" s="182"/>
      <c r="EG6" s="182"/>
      <c r="EH6" s="182"/>
      <c r="EI6" s="182"/>
      <c r="EJ6" s="182"/>
      <c r="EK6" s="182"/>
      <c r="EL6" s="182"/>
      <c r="EM6" s="182"/>
      <c r="EN6" s="182"/>
      <c r="EO6" s="182"/>
      <c r="EP6" s="182"/>
      <c r="EQ6" s="182"/>
      <c r="ER6" s="182"/>
      <c r="ES6" s="182"/>
      <c r="ET6" s="182"/>
      <c r="EU6" s="182"/>
      <c r="EV6" s="182"/>
      <c r="EW6" s="182"/>
      <c r="EX6" s="182"/>
      <c r="EY6" s="182"/>
      <c r="EZ6" s="182"/>
      <c r="FA6" s="182"/>
      <c r="FB6" s="182"/>
      <c r="FC6" s="182"/>
      <c r="FD6" s="182"/>
      <c r="FE6" s="182"/>
      <c r="FF6" s="182"/>
      <c r="FG6" s="182"/>
      <c r="FH6" s="182"/>
      <c r="FI6" s="182"/>
      <c r="FJ6" s="182"/>
      <c r="FK6" s="182"/>
      <c r="FL6" s="182"/>
      <c r="FM6" s="182"/>
      <c r="FN6" s="182"/>
      <c r="FO6" s="182"/>
      <c r="FP6" s="182"/>
      <c r="FQ6" s="182"/>
      <c r="FR6" s="182"/>
      <c r="FS6" s="182"/>
      <c r="FT6" s="182"/>
      <c r="FU6" s="182"/>
      <c r="FV6" s="182"/>
      <c r="FW6" s="182"/>
      <c r="FX6" s="182"/>
      <c r="FY6" s="182"/>
      <c r="FZ6" s="182"/>
      <c r="GA6" s="182"/>
      <c r="GB6" s="182"/>
      <c r="GC6" s="182"/>
      <c r="GD6" s="182"/>
      <c r="GE6" s="182"/>
      <c r="GF6" s="182"/>
      <c r="GG6" s="182"/>
      <c r="GH6" s="182"/>
      <c r="GI6" s="182"/>
      <c r="GJ6" s="182"/>
      <c r="GK6" s="182"/>
      <c r="GL6" s="182"/>
      <c r="GM6" s="182"/>
      <c r="GN6" s="182"/>
      <c r="GO6" s="182"/>
      <c r="GP6" s="182"/>
      <c r="GQ6" s="182"/>
      <c r="GR6" s="182"/>
      <c r="GS6" s="182"/>
      <c r="GT6" s="182"/>
      <c r="GU6" s="182"/>
      <c r="GV6" s="182"/>
      <c r="GW6" s="182"/>
      <c r="GX6" s="182"/>
      <c r="GY6" s="182"/>
      <c r="GZ6" s="182"/>
      <c r="HA6" s="182"/>
      <c r="HB6" s="182"/>
      <c r="HC6" s="182"/>
      <c r="HD6" s="182"/>
      <c r="HE6" s="182"/>
      <c r="HF6" s="182"/>
      <c r="HG6" s="182"/>
      <c r="HH6" s="182"/>
      <c r="HI6" s="182"/>
      <c r="HJ6" s="182"/>
      <c r="HK6" s="182"/>
      <c r="HL6" s="182"/>
      <c r="HM6" s="182"/>
      <c r="HN6" s="182"/>
      <c r="HO6" s="182"/>
      <c r="HP6" s="182"/>
      <c r="HQ6" s="182"/>
      <c r="HR6" s="182"/>
      <c r="HS6" s="182"/>
    </row>
    <row r="7" spans="1:227" ht="20.100000000000001" customHeight="1">
      <c r="A7" s="181" t="s">
        <v>1741</v>
      </c>
      <c r="B7" s="182"/>
      <c r="C7" s="183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  <c r="BP7" s="182"/>
      <c r="BQ7" s="182"/>
      <c r="BR7" s="182"/>
      <c r="BS7" s="182"/>
      <c r="BT7" s="182"/>
      <c r="BU7" s="182"/>
      <c r="BV7" s="182"/>
      <c r="BW7" s="182"/>
      <c r="BX7" s="182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  <c r="CJ7" s="182"/>
      <c r="CK7" s="182"/>
      <c r="CL7" s="182"/>
      <c r="CM7" s="182"/>
      <c r="CN7" s="182"/>
      <c r="CO7" s="182"/>
      <c r="CP7" s="182"/>
      <c r="CQ7" s="182"/>
      <c r="CR7" s="182"/>
      <c r="CS7" s="182"/>
      <c r="CT7" s="182"/>
      <c r="CU7" s="182"/>
      <c r="CV7" s="182"/>
      <c r="CW7" s="182"/>
      <c r="CX7" s="182"/>
      <c r="CY7" s="182"/>
      <c r="CZ7" s="182"/>
      <c r="DA7" s="182"/>
      <c r="DB7" s="182"/>
      <c r="DC7" s="182"/>
      <c r="DD7" s="182"/>
      <c r="DE7" s="182"/>
      <c r="DF7" s="182"/>
      <c r="DG7" s="182"/>
      <c r="DH7" s="182"/>
      <c r="DI7" s="182"/>
      <c r="DJ7" s="182"/>
      <c r="DK7" s="182"/>
      <c r="DL7" s="182"/>
      <c r="DM7" s="182"/>
      <c r="DN7" s="182"/>
      <c r="DO7" s="182"/>
      <c r="DP7" s="182"/>
      <c r="DQ7" s="182"/>
      <c r="DR7" s="182"/>
      <c r="DS7" s="182"/>
      <c r="DT7" s="182"/>
      <c r="DU7" s="182"/>
      <c r="DV7" s="182"/>
      <c r="DW7" s="182"/>
      <c r="DX7" s="182"/>
      <c r="DY7" s="182"/>
      <c r="DZ7" s="182"/>
      <c r="EA7" s="182"/>
      <c r="EB7" s="182"/>
      <c r="EC7" s="182"/>
      <c r="ED7" s="182"/>
      <c r="EE7" s="182"/>
      <c r="EF7" s="182"/>
      <c r="EG7" s="182"/>
      <c r="EH7" s="182"/>
      <c r="EI7" s="182"/>
      <c r="EJ7" s="182"/>
      <c r="EK7" s="182"/>
      <c r="EL7" s="182"/>
      <c r="EM7" s="182"/>
      <c r="EN7" s="182"/>
      <c r="EO7" s="182"/>
      <c r="EP7" s="182"/>
      <c r="EQ7" s="182"/>
      <c r="ER7" s="182"/>
      <c r="ES7" s="182"/>
      <c r="ET7" s="182"/>
      <c r="EU7" s="182"/>
      <c r="EV7" s="182"/>
      <c r="EW7" s="182"/>
      <c r="EX7" s="182"/>
      <c r="EY7" s="182"/>
      <c r="EZ7" s="182"/>
      <c r="FA7" s="182"/>
      <c r="FB7" s="182"/>
      <c r="FC7" s="182"/>
      <c r="FD7" s="182"/>
      <c r="FE7" s="182"/>
      <c r="FF7" s="182"/>
      <c r="FG7" s="182"/>
      <c r="FH7" s="182"/>
      <c r="FI7" s="182"/>
      <c r="FJ7" s="182"/>
      <c r="FK7" s="182"/>
      <c r="FL7" s="182"/>
      <c r="FM7" s="182"/>
      <c r="FN7" s="182"/>
      <c r="FO7" s="182"/>
      <c r="FP7" s="182"/>
      <c r="FQ7" s="182"/>
      <c r="FR7" s="182"/>
      <c r="FS7" s="182"/>
      <c r="FT7" s="182"/>
      <c r="FU7" s="182"/>
      <c r="FV7" s="182"/>
      <c r="FW7" s="182"/>
      <c r="FX7" s="182"/>
      <c r="FY7" s="182"/>
      <c r="FZ7" s="182"/>
      <c r="GA7" s="182"/>
      <c r="GB7" s="182"/>
      <c r="GC7" s="182"/>
      <c r="GD7" s="182"/>
      <c r="GE7" s="182"/>
      <c r="GF7" s="182"/>
      <c r="GG7" s="182"/>
      <c r="GH7" s="182"/>
      <c r="GI7" s="182"/>
      <c r="GJ7" s="182"/>
      <c r="GK7" s="182"/>
      <c r="GL7" s="182"/>
      <c r="GM7" s="182"/>
      <c r="GN7" s="182"/>
      <c r="GO7" s="182"/>
      <c r="GP7" s="182"/>
      <c r="GQ7" s="182"/>
      <c r="GR7" s="182"/>
      <c r="GS7" s="182"/>
      <c r="GT7" s="182"/>
      <c r="GU7" s="182"/>
      <c r="GV7" s="182"/>
      <c r="GW7" s="182"/>
      <c r="GX7" s="182"/>
      <c r="GY7" s="182"/>
      <c r="GZ7" s="182"/>
      <c r="HA7" s="182"/>
      <c r="HB7" s="182"/>
      <c r="HC7" s="182"/>
      <c r="HD7" s="182"/>
      <c r="HE7" s="182"/>
      <c r="HF7" s="182"/>
      <c r="HG7" s="182"/>
      <c r="HH7" s="182"/>
      <c r="HI7" s="182"/>
      <c r="HJ7" s="182"/>
      <c r="HK7" s="182"/>
      <c r="HL7" s="182"/>
      <c r="HM7" s="182"/>
      <c r="HN7" s="182"/>
      <c r="HO7" s="182"/>
      <c r="HP7" s="182"/>
      <c r="HQ7" s="182"/>
      <c r="HR7" s="182"/>
      <c r="HS7" s="182"/>
    </row>
    <row r="8" spans="1:227" ht="20.100000000000001" customHeight="1">
      <c r="A8" s="181" t="s">
        <v>1742</v>
      </c>
      <c r="B8" s="182"/>
      <c r="C8" s="183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/>
      <c r="DQ8" s="182"/>
      <c r="DR8" s="182"/>
      <c r="DS8" s="182"/>
      <c r="DT8" s="182"/>
      <c r="DU8" s="182"/>
      <c r="DV8" s="182"/>
      <c r="DW8" s="182"/>
      <c r="DX8" s="182"/>
      <c r="DY8" s="182"/>
      <c r="DZ8" s="182"/>
      <c r="EA8" s="182"/>
      <c r="EB8" s="182"/>
      <c r="EC8" s="182"/>
      <c r="ED8" s="182"/>
      <c r="EE8" s="182"/>
      <c r="EF8" s="182"/>
      <c r="EG8" s="182"/>
      <c r="EH8" s="182"/>
      <c r="EI8" s="182"/>
      <c r="EJ8" s="182"/>
      <c r="EK8" s="182"/>
      <c r="EL8" s="182"/>
      <c r="EM8" s="182"/>
      <c r="EN8" s="182"/>
      <c r="EO8" s="182"/>
      <c r="EP8" s="182"/>
      <c r="EQ8" s="182"/>
      <c r="ER8" s="182"/>
      <c r="ES8" s="182"/>
      <c r="ET8" s="182"/>
      <c r="EU8" s="182"/>
      <c r="EV8" s="182"/>
      <c r="EW8" s="182"/>
      <c r="EX8" s="182"/>
      <c r="EY8" s="182"/>
      <c r="EZ8" s="182"/>
      <c r="FA8" s="182"/>
      <c r="FB8" s="182"/>
      <c r="FC8" s="182"/>
      <c r="FD8" s="182"/>
      <c r="FE8" s="182"/>
      <c r="FF8" s="182"/>
      <c r="FG8" s="182"/>
      <c r="FH8" s="182"/>
      <c r="FI8" s="182"/>
      <c r="FJ8" s="182"/>
      <c r="FK8" s="182"/>
      <c r="FL8" s="182"/>
      <c r="FM8" s="182"/>
      <c r="FN8" s="182"/>
      <c r="FO8" s="182"/>
      <c r="FP8" s="182"/>
      <c r="FQ8" s="182"/>
      <c r="FR8" s="182"/>
      <c r="FS8" s="182"/>
      <c r="FT8" s="182"/>
      <c r="FU8" s="182"/>
      <c r="FV8" s="182"/>
      <c r="FW8" s="182"/>
      <c r="FX8" s="182"/>
      <c r="FY8" s="182"/>
      <c r="FZ8" s="182"/>
      <c r="GA8" s="182"/>
      <c r="GB8" s="182"/>
      <c r="GC8" s="182"/>
      <c r="GD8" s="182"/>
      <c r="GE8" s="182"/>
      <c r="GF8" s="182"/>
      <c r="GG8" s="182"/>
      <c r="GH8" s="182"/>
      <c r="GI8" s="182"/>
      <c r="GJ8" s="182"/>
      <c r="GK8" s="182"/>
      <c r="GL8" s="182"/>
      <c r="GM8" s="182"/>
      <c r="GN8" s="182"/>
      <c r="GO8" s="182"/>
      <c r="GP8" s="182"/>
      <c r="GQ8" s="182"/>
      <c r="GR8" s="182"/>
      <c r="GS8" s="182"/>
      <c r="GT8" s="182"/>
      <c r="GU8" s="182"/>
      <c r="GV8" s="182"/>
      <c r="GW8" s="182"/>
      <c r="GX8" s="182"/>
      <c r="GY8" s="182"/>
      <c r="GZ8" s="182"/>
      <c r="HA8" s="182"/>
      <c r="HB8" s="182"/>
      <c r="HC8" s="182"/>
      <c r="HD8" s="182"/>
      <c r="HE8" s="182"/>
      <c r="HF8" s="182"/>
      <c r="HG8" s="182"/>
      <c r="HH8" s="182"/>
      <c r="HI8" s="182"/>
      <c r="HJ8" s="182"/>
      <c r="HK8" s="182"/>
      <c r="HL8" s="182"/>
      <c r="HM8" s="182"/>
      <c r="HN8" s="182"/>
      <c r="HO8" s="182"/>
      <c r="HP8" s="182"/>
      <c r="HQ8" s="182"/>
      <c r="HR8" s="182"/>
      <c r="HS8" s="182"/>
    </row>
    <row r="9" spans="1:227" ht="20.100000000000001" customHeight="1">
      <c r="A9" s="181" t="s">
        <v>1743</v>
      </c>
      <c r="B9" s="182"/>
      <c r="C9" s="183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2"/>
      <c r="CM9" s="182"/>
      <c r="CN9" s="182"/>
      <c r="CO9" s="182"/>
      <c r="CP9" s="182"/>
      <c r="CQ9" s="182"/>
      <c r="CR9" s="182"/>
      <c r="CS9" s="182"/>
      <c r="CT9" s="182"/>
      <c r="CU9" s="182"/>
      <c r="CV9" s="182"/>
      <c r="CW9" s="182"/>
      <c r="CX9" s="182"/>
      <c r="CY9" s="182"/>
      <c r="CZ9" s="182"/>
      <c r="DA9" s="182"/>
      <c r="DB9" s="182"/>
      <c r="DC9" s="182"/>
      <c r="DD9" s="182"/>
      <c r="DE9" s="182"/>
      <c r="DF9" s="182"/>
      <c r="DG9" s="182"/>
      <c r="DH9" s="182"/>
      <c r="DI9" s="182"/>
      <c r="DJ9" s="182"/>
      <c r="DK9" s="182"/>
      <c r="DL9" s="182"/>
      <c r="DM9" s="182"/>
      <c r="DN9" s="182"/>
      <c r="DO9" s="182"/>
      <c r="DP9" s="182"/>
      <c r="DQ9" s="182"/>
      <c r="DR9" s="182"/>
      <c r="DS9" s="182"/>
      <c r="DT9" s="182"/>
      <c r="DU9" s="182"/>
      <c r="DV9" s="182"/>
      <c r="DW9" s="182"/>
      <c r="DX9" s="182"/>
      <c r="DY9" s="182"/>
      <c r="DZ9" s="182"/>
      <c r="EA9" s="182"/>
      <c r="EB9" s="182"/>
      <c r="EC9" s="182"/>
      <c r="ED9" s="182"/>
      <c r="EE9" s="182"/>
      <c r="EF9" s="182"/>
      <c r="EG9" s="182"/>
      <c r="EH9" s="182"/>
      <c r="EI9" s="182"/>
      <c r="EJ9" s="182"/>
      <c r="EK9" s="182"/>
      <c r="EL9" s="182"/>
      <c r="EM9" s="182"/>
      <c r="EN9" s="182"/>
      <c r="EO9" s="182"/>
      <c r="EP9" s="182"/>
      <c r="EQ9" s="182"/>
      <c r="ER9" s="182"/>
      <c r="ES9" s="182"/>
      <c r="ET9" s="182"/>
      <c r="EU9" s="182"/>
      <c r="EV9" s="182"/>
      <c r="EW9" s="182"/>
      <c r="EX9" s="182"/>
      <c r="EY9" s="182"/>
      <c r="EZ9" s="182"/>
      <c r="FA9" s="182"/>
      <c r="FB9" s="182"/>
      <c r="FC9" s="182"/>
      <c r="FD9" s="182"/>
      <c r="FE9" s="182"/>
      <c r="FF9" s="182"/>
      <c r="FG9" s="182"/>
      <c r="FH9" s="182"/>
      <c r="FI9" s="182"/>
      <c r="FJ9" s="182"/>
      <c r="FK9" s="182"/>
      <c r="FL9" s="182"/>
      <c r="FM9" s="182"/>
      <c r="FN9" s="182"/>
      <c r="FO9" s="182"/>
      <c r="FP9" s="182"/>
      <c r="FQ9" s="182"/>
      <c r="FR9" s="182"/>
      <c r="FS9" s="182"/>
      <c r="FT9" s="182"/>
      <c r="FU9" s="182"/>
      <c r="FV9" s="182"/>
      <c r="FW9" s="182"/>
      <c r="FX9" s="182"/>
      <c r="FY9" s="182"/>
      <c r="FZ9" s="182"/>
      <c r="GA9" s="182"/>
      <c r="GB9" s="182"/>
      <c r="GC9" s="182"/>
      <c r="GD9" s="182"/>
      <c r="GE9" s="182"/>
      <c r="GF9" s="182"/>
      <c r="GG9" s="182"/>
      <c r="GH9" s="182"/>
      <c r="GI9" s="182"/>
      <c r="GJ9" s="182"/>
      <c r="GK9" s="182"/>
      <c r="GL9" s="182"/>
      <c r="GM9" s="182"/>
      <c r="GN9" s="182"/>
      <c r="GO9" s="182"/>
      <c r="GP9" s="182"/>
      <c r="GQ9" s="182"/>
      <c r="GR9" s="182"/>
      <c r="GS9" s="182"/>
      <c r="GT9" s="182"/>
      <c r="GU9" s="182"/>
      <c r="GV9" s="182"/>
      <c r="GW9" s="182"/>
      <c r="GX9" s="182"/>
      <c r="GY9" s="182"/>
      <c r="GZ9" s="182"/>
      <c r="HA9" s="182"/>
      <c r="HB9" s="182"/>
      <c r="HC9" s="182"/>
      <c r="HD9" s="182"/>
      <c r="HE9" s="182"/>
      <c r="HF9" s="182"/>
      <c r="HG9" s="182"/>
      <c r="HH9" s="182"/>
      <c r="HI9" s="182"/>
      <c r="HJ9" s="182"/>
      <c r="HK9" s="182"/>
      <c r="HL9" s="182"/>
      <c r="HM9" s="182"/>
      <c r="HN9" s="182"/>
      <c r="HO9" s="182"/>
      <c r="HP9" s="182"/>
      <c r="HQ9" s="182"/>
      <c r="HR9" s="182"/>
      <c r="HS9" s="182"/>
    </row>
    <row r="10" spans="1:227" ht="20.100000000000001" customHeight="1">
      <c r="A10" s="181" t="s">
        <v>1744</v>
      </c>
      <c r="B10" s="182"/>
      <c r="C10" s="183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182"/>
      <c r="DD10" s="182"/>
      <c r="DE10" s="182"/>
      <c r="DF10" s="182"/>
      <c r="DG10" s="182"/>
      <c r="DH10" s="182"/>
      <c r="DI10" s="182"/>
      <c r="DJ10" s="182"/>
      <c r="DK10" s="182"/>
      <c r="DL10" s="182"/>
      <c r="DM10" s="182"/>
      <c r="DN10" s="182"/>
      <c r="DO10" s="182"/>
      <c r="DP10" s="182"/>
      <c r="DQ10" s="182"/>
      <c r="DR10" s="182"/>
      <c r="DS10" s="182"/>
      <c r="DT10" s="182"/>
      <c r="DU10" s="182"/>
      <c r="DV10" s="182"/>
      <c r="DW10" s="182"/>
      <c r="DX10" s="182"/>
      <c r="DY10" s="182"/>
      <c r="DZ10" s="182"/>
      <c r="EA10" s="182"/>
      <c r="EB10" s="182"/>
      <c r="EC10" s="182"/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182"/>
      <c r="EO10" s="182"/>
      <c r="EP10" s="182"/>
      <c r="EQ10" s="182"/>
      <c r="ER10" s="182"/>
      <c r="ES10" s="182"/>
      <c r="ET10" s="182"/>
      <c r="EU10" s="182"/>
      <c r="EV10" s="182"/>
      <c r="EW10" s="182"/>
      <c r="EX10" s="182"/>
      <c r="EY10" s="182"/>
      <c r="EZ10" s="182"/>
      <c r="FA10" s="182"/>
      <c r="FB10" s="182"/>
      <c r="FC10" s="182"/>
      <c r="FD10" s="182"/>
      <c r="FE10" s="182"/>
      <c r="FF10" s="182"/>
      <c r="FG10" s="182"/>
      <c r="FH10" s="182"/>
      <c r="FI10" s="182"/>
      <c r="FJ10" s="182"/>
      <c r="FK10" s="182"/>
      <c r="FL10" s="182"/>
      <c r="FM10" s="182"/>
      <c r="FN10" s="182"/>
      <c r="FO10" s="182"/>
      <c r="FP10" s="182"/>
      <c r="FQ10" s="182"/>
      <c r="FR10" s="182"/>
      <c r="FS10" s="182"/>
      <c r="FT10" s="182"/>
      <c r="FU10" s="182"/>
      <c r="FV10" s="182"/>
      <c r="FW10" s="182"/>
      <c r="FX10" s="182"/>
      <c r="FY10" s="182"/>
      <c r="FZ10" s="182"/>
      <c r="GA10" s="182"/>
      <c r="GB10" s="182"/>
      <c r="GC10" s="182"/>
      <c r="GD10" s="182"/>
      <c r="GE10" s="182"/>
      <c r="GF10" s="182"/>
      <c r="GG10" s="182"/>
      <c r="GH10" s="182"/>
      <c r="GI10" s="182"/>
      <c r="GJ10" s="182"/>
      <c r="GK10" s="182"/>
      <c r="GL10" s="182"/>
      <c r="GM10" s="182"/>
      <c r="GN10" s="182"/>
      <c r="GO10" s="182"/>
      <c r="GP10" s="182"/>
      <c r="GQ10" s="182"/>
      <c r="GR10" s="182"/>
      <c r="GS10" s="182"/>
      <c r="GT10" s="182"/>
      <c r="GU10" s="182"/>
      <c r="GV10" s="182"/>
      <c r="GW10" s="182"/>
      <c r="GX10" s="182"/>
      <c r="GY10" s="182"/>
      <c r="GZ10" s="182"/>
      <c r="HA10" s="182"/>
      <c r="HB10" s="182"/>
      <c r="HC10" s="182"/>
      <c r="HD10" s="182"/>
      <c r="HE10" s="182"/>
      <c r="HF10" s="182"/>
      <c r="HG10" s="182"/>
      <c r="HH10" s="182"/>
      <c r="HI10" s="182"/>
      <c r="HJ10" s="182"/>
      <c r="HK10" s="182"/>
      <c r="HL10" s="182"/>
      <c r="HM10" s="182"/>
      <c r="HN10" s="182"/>
      <c r="HO10" s="182"/>
      <c r="HP10" s="182"/>
      <c r="HQ10" s="182"/>
      <c r="HR10" s="182"/>
      <c r="HS10" s="182"/>
    </row>
    <row r="11" spans="1:227" ht="20.100000000000001" customHeight="1">
      <c r="A11" s="181" t="s">
        <v>1745</v>
      </c>
      <c r="B11" s="182"/>
      <c r="C11" s="183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  <c r="CV11" s="182"/>
      <c r="CW11" s="182"/>
      <c r="CX11" s="182"/>
      <c r="CY11" s="182"/>
      <c r="CZ11" s="182"/>
      <c r="DA11" s="182"/>
      <c r="DB11" s="182"/>
      <c r="DC11" s="182"/>
      <c r="DD11" s="182"/>
      <c r="DE11" s="182"/>
      <c r="DF11" s="182"/>
      <c r="DG11" s="182"/>
      <c r="DH11" s="182"/>
      <c r="DI11" s="182"/>
      <c r="DJ11" s="182"/>
      <c r="DK11" s="182"/>
      <c r="DL11" s="182"/>
      <c r="DM11" s="182"/>
      <c r="DN11" s="182"/>
      <c r="DO11" s="182"/>
      <c r="DP11" s="182"/>
      <c r="DQ11" s="182"/>
      <c r="DR11" s="182"/>
      <c r="DS11" s="182"/>
      <c r="DT11" s="182"/>
      <c r="DU11" s="182"/>
      <c r="DV11" s="182"/>
      <c r="DW11" s="182"/>
      <c r="DX11" s="182"/>
      <c r="DY11" s="182"/>
      <c r="DZ11" s="182"/>
      <c r="EA11" s="182"/>
      <c r="EB11" s="182"/>
      <c r="EC11" s="182"/>
      <c r="ED11" s="182"/>
      <c r="EE11" s="182"/>
      <c r="EF11" s="182"/>
      <c r="EG11" s="182"/>
      <c r="EH11" s="182"/>
      <c r="EI11" s="182"/>
      <c r="EJ11" s="182"/>
      <c r="EK11" s="182"/>
      <c r="EL11" s="182"/>
      <c r="EM11" s="182"/>
      <c r="EN11" s="182"/>
      <c r="EO11" s="182"/>
      <c r="EP11" s="182"/>
      <c r="EQ11" s="182"/>
      <c r="ER11" s="182"/>
      <c r="ES11" s="182"/>
      <c r="ET11" s="182"/>
      <c r="EU11" s="182"/>
      <c r="EV11" s="182"/>
      <c r="EW11" s="182"/>
      <c r="EX11" s="182"/>
      <c r="EY11" s="182"/>
      <c r="EZ11" s="182"/>
      <c r="FA11" s="182"/>
      <c r="FB11" s="182"/>
      <c r="FC11" s="182"/>
      <c r="FD11" s="182"/>
      <c r="FE11" s="182"/>
      <c r="FF11" s="182"/>
      <c r="FG11" s="182"/>
      <c r="FH11" s="182"/>
      <c r="FI11" s="182"/>
      <c r="FJ11" s="182"/>
      <c r="FK11" s="182"/>
      <c r="FL11" s="182"/>
      <c r="FM11" s="182"/>
      <c r="FN11" s="182"/>
      <c r="FO11" s="182"/>
      <c r="FP11" s="182"/>
      <c r="FQ11" s="182"/>
      <c r="FR11" s="182"/>
      <c r="FS11" s="182"/>
      <c r="FT11" s="182"/>
      <c r="FU11" s="182"/>
      <c r="FV11" s="182"/>
      <c r="FW11" s="182"/>
      <c r="FX11" s="182"/>
      <c r="FY11" s="182"/>
      <c r="FZ11" s="182"/>
      <c r="GA11" s="182"/>
      <c r="GB11" s="182"/>
      <c r="GC11" s="182"/>
      <c r="GD11" s="182"/>
      <c r="GE11" s="182"/>
      <c r="GF11" s="182"/>
      <c r="GG11" s="182"/>
      <c r="GH11" s="182"/>
      <c r="GI11" s="182"/>
      <c r="GJ11" s="182"/>
      <c r="GK11" s="182"/>
      <c r="GL11" s="182"/>
      <c r="GM11" s="182"/>
      <c r="GN11" s="182"/>
      <c r="GO11" s="182"/>
      <c r="GP11" s="182"/>
      <c r="GQ11" s="182"/>
      <c r="GR11" s="182"/>
      <c r="GS11" s="182"/>
      <c r="GT11" s="182"/>
      <c r="GU11" s="182"/>
      <c r="GV11" s="182"/>
      <c r="GW11" s="182"/>
      <c r="GX11" s="182"/>
      <c r="GY11" s="182"/>
      <c r="GZ11" s="182"/>
      <c r="HA11" s="182"/>
      <c r="HB11" s="182"/>
      <c r="HC11" s="182"/>
      <c r="HD11" s="182"/>
      <c r="HE11" s="182"/>
      <c r="HF11" s="182"/>
      <c r="HG11" s="182"/>
      <c r="HH11" s="182"/>
      <c r="HI11" s="182"/>
      <c r="HJ11" s="182"/>
      <c r="HK11" s="182"/>
      <c r="HL11" s="182"/>
      <c r="HM11" s="182"/>
      <c r="HN11" s="182"/>
      <c r="HO11" s="182"/>
      <c r="HP11" s="182"/>
      <c r="HQ11" s="182"/>
      <c r="HR11" s="182"/>
      <c r="HS11" s="182"/>
    </row>
    <row r="12" spans="1:227" ht="20.100000000000001" customHeight="1">
      <c r="A12" s="181" t="s">
        <v>1746</v>
      </c>
      <c r="B12" s="182"/>
      <c r="C12" s="183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2"/>
      <c r="CL12" s="182"/>
      <c r="CM12" s="182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  <c r="CZ12" s="182"/>
      <c r="DA12" s="182"/>
      <c r="DB12" s="182"/>
      <c r="DC12" s="182"/>
      <c r="DD12" s="182"/>
      <c r="DE12" s="182"/>
      <c r="DF12" s="182"/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/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  <c r="FF12" s="182"/>
      <c r="FG12" s="182"/>
      <c r="FH12" s="182"/>
      <c r="FI12" s="182"/>
      <c r="FJ12" s="182"/>
      <c r="FK12" s="182"/>
      <c r="FL12" s="182"/>
      <c r="FM12" s="182"/>
      <c r="FN12" s="182"/>
      <c r="FO12" s="182"/>
      <c r="FP12" s="182"/>
      <c r="FQ12" s="182"/>
      <c r="FR12" s="182"/>
      <c r="FS12" s="182"/>
      <c r="FT12" s="182"/>
      <c r="FU12" s="182"/>
      <c r="FV12" s="182"/>
      <c r="FW12" s="182"/>
      <c r="FX12" s="182"/>
      <c r="FY12" s="182"/>
      <c r="FZ12" s="182"/>
      <c r="GA12" s="182"/>
      <c r="GB12" s="182"/>
      <c r="GC12" s="182"/>
      <c r="GD12" s="182"/>
      <c r="GE12" s="182"/>
      <c r="GF12" s="182"/>
      <c r="GG12" s="182"/>
      <c r="GH12" s="182"/>
      <c r="GI12" s="182"/>
      <c r="GJ12" s="182"/>
      <c r="GK12" s="182"/>
      <c r="GL12" s="182"/>
      <c r="GM12" s="182"/>
      <c r="GN12" s="182"/>
      <c r="GO12" s="182"/>
      <c r="GP12" s="182"/>
      <c r="GQ12" s="182"/>
      <c r="GR12" s="182"/>
      <c r="GS12" s="182"/>
      <c r="GT12" s="182"/>
      <c r="GU12" s="182"/>
      <c r="GV12" s="182"/>
      <c r="GW12" s="182"/>
      <c r="GX12" s="182"/>
      <c r="GY12" s="182"/>
      <c r="GZ12" s="182"/>
      <c r="HA12" s="182"/>
      <c r="HB12" s="182"/>
      <c r="HC12" s="182"/>
      <c r="HD12" s="182"/>
      <c r="HE12" s="182"/>
      <c r="HF12" s="182"/>
      <c r="HG12" s="182"/>
      <c r="HH12" s="182"/>
      <c r="HI12" s="182"/>
      <c r="HJ12" s="182"/>
      <c r="HK12" s="182"/>
      <c r="HL12" s="182"/>
      <c r="HM12" s="182"/>
      <c r="HN12" s="182"/>
      <c r="HO12" s="182"/>
      <c r="HP12" s="182"/>
      <c r="HQ12" s="182"/>
      <c r="HR12" s="182"/>
      <c r="HS12" s="182"/>
    </row>
    <row r="13" spans="1:227" ht="20.100000000000001" customHeight="1">
      <c r="A13" s="181" t="s">
        <v>1747</v>
      </c>
      <c r="B13" s="182"/>
      <c r="C13" s="183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2"/>
      <c r="DF13" s="182"/>
      <c r="DG13" s="182"/>
      <c r="DH13" s="182"/>
      <c r="DI13" s="182"/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2"/>
      <c r="DX13" s="182"/>
      <c r="DY13" s="182"/>
      <c r="DZ13" s="182"/>
      <c r="EA13" s="182"/>
      <c r="EB13" s="182"/>
      <c r="EC13" s="182"/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  <c r="FL13" s="182"/>
      <c r="FM13" s="182"/>
      <c r="FN13" s="182"/>
      <c r="FO13" s="182"/>
      <c r="FP13" s="182"/>
      <c r="FQ13" s="182"/>
      <c r="FR13" s="182"/>
      <c r="FS13" s="182"/>
      <c r="FT13" s="182"/>
      <c r="FU13" s="182"/>
      <c r="FV13" s="182"/>
      <c r="FW13" s="182"/>
      <c r="FX13" s="182"/>
      <c r="FY13" s="182"/>
      <c r="FZ13" s="182"/>
      <c r="GA13" s="182"/>
      <c r="GB13" s="182"/>
      <c r="GC13" s="182"/>
      <c r="GD13" s="182"/>
      <c r="GE13" s="182"/>
      <c r="GF13" s="182"/>
      <c r="GG13" s="182"/>
      <c r="GH13" s="182"/>
      <c r="GI13" s="182"/>
      <c r="GJ13" s="182"/>
      <c r="GK13" s="182"/>
      <c r="GL13" s="182"/>
      <c r="GM13" s="182"/>
      <c r="GN13" s="182"/>
      <c r="GO13" s="182"/>
      <c r="GP13" s="182"/>
      <c r="GQ13" s="182"/>
      <c r="GR13" s="182"/>
      <c r="GS13" s="182"/>
      <c r="GT13" s="182"/>
      <c r="GU13" s="182"/>
      <c r="GV13" s="182"/>
      <c r="GW13" s="182"/>
      <c r="GX13" s="182"/>
      <c r="GY13" s="182"/>
      <c r="GZ13" s="182"/>
      <c r="HA13" s="182"/>
      <c r="HB13" s="182"/>
      <c r="HC13" s="182"/>
      <c r="HD13" s="182"/>
      <c r="HE13" s="182"/>
      <c r="HF13" s="182"/>
      <c r="HG13" s="182"/>
      <c r="HH13" s="182"/>
      <c r="HI13" s="182"/>
      <c r="HJ13" s="182"/>
      <c r="HK13" s="182"/>
      <c r="HL13" s="182"/>
      <c r="HM13" s="182"/>
      <c r="HN13" s="182"/>
      <c r="HO13" s="182"/>
      <c r="HP13" s="182"/>
      <c r="HQ13" s="182"/>
      <c r="HR13" s="182"/>
      <c r="HS13" s="182"/>
    </row>
    <row r="14" spans="1:227" ht="20.100000000000001" customHeight="1">
      <c r="A14" s="181" t="s">
        <v>1748</v>
      </c>
      <c r="B14" s="182"/>
      <c r="C14" s="183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2"/>
      <c r="DF14" s="182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2"/>
      <c r="DX14" s="182"/>
      <c r="DY14" s="182"/>
      <c r="DZ14" s="182"/>
      <c r="EA14" s="182"/>
      <c r="EB14" s="182"/>
      <c r="EC14" s="182"/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  <c r="FL14" s="182"/>
      <c r="FM14" s="182"/>
      <c r="FN14" s="182"/>
      <c r="FO14" s="182"/>
      <c r="FP14" s="182"/>
      <c r="FQ14" s="182"/>
      <c r="FR14" s="182"/>
      <c r="FS14" s="182"/>
      <c r="FT14" s="182"/>
      <c r="FU14" s="182"/>
      <c r="FV14" s="182"/>
      <c r="FW14" s="182"/>
      <c r="FX14" s="182"/>
      <c r="FY14" s="182"/>
      <c r="FZ14" s="182"/>
      <c r="GA14" s="182"/>
      <c r="GB14" s="182"/>
      <c r="GC14" s="182"/>
      <c r="GD14" s="182"/>
      <c r="GE14" s="182"/>
      <c r="GF14" s="182"/>
      <c r="GG14" s="182"/>
      <c r="GH14" s="182"/>
      <c r="GI14" s="182"/>
      <c r="GJ14" s="182"/>
      <c r="GK14" s="182"/>
      <c r="GL14" s="182"/>
      <c r="GM14" s="182"/>
      <c r="GN14" s="182"/>
      <c r="GO14" s="182"/>
      <c r="GP14" s="182"/>
      <c r="GQ14" s="182"/>
      <c r="GR14" s="182"/>
      <c r="GS14" s="182"/>
      <c r="GT14" s="182"/>
      <c r="GU14" s="182"/>
      <c r="GV14" s="182"/>
      <c r="GW14" s="182"/>
      <c r="GX14" s="182"/>
      <c r="GY14" s="182"/>
      <c r="GZ14" s="182"/>
      <c r="HA14" s="182"/>
      <c r="HB14" s="182"/>
      <c r="HC14" s="182"/>
      <c r="HD14" s="182"/>
      <c r="HE14" s="182"/>
      <c r="HF14" s="182"/>
      <c r="HG14" s="182"/>
      <c r="HH14" s="182"/>
      <c r="HI14" s="182"/>
      <c r="HJ14" s="182"/>
      <c r="HK14" s="182"/>
      <c r="HL14" s="182"/>
      <c r="HM14" s="182"/>
      <c r="HN14" s="182"/>
      <c r="HO14" s="182"/>
      <c r="HP14" s="182"/>
      <c r="HQ14" s="182"/>
      <c r="HR14" s="182"/>
      <c r="HS14" s="182"/>
    </row>
    <row r="15" spans="1:227" ht="20.100000000000001" customHeight="1">
      <c r="A15" s="181" t="s">
        <v>1749</v>
      </c>
      <c r="B15" s="182"/>
      <c r="C15" s="183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  <c r="CV15" s="182"/>
      <c r="CW15" s="182"/>
      <c r="CX15" s="182"/>
      <c r="CY15" s="182"/>
      <c r="CZ15" s="182"/>
      <c r="DA15" s="182"/>
      <c r="DB15" s="182"/>
      <c r="DC15" s="182"/>
      <c r="DD15" s="182"/>
      <c r="DE15" s="182"/>
      <c r="DF15" s="182"/>
      <c r="DG15" s="182"/>
      <c r="DH15" s="182"/>
      <c r="DI15" s="182"/>
      <c r="DJ15" s="182"/>
      <c r="DK15" s="182"/>
      <c r="DL15" s="182"/>
      <c r="DM15" s="182"/>
      <c r="DN15" s="182"/>
      <c r="DO15" s="182"/>
      <c r="DP15" s="182"/>
      <c r="DQ15" s="182"/>
      <c r="DR15" s="182"/>
      <c r="DS15" s="182"/>
      <c r="DT15" s="182"/>
      <c r="DU15" s="182"/>
      <c r="DV15" s="182"/>
      <c r="DW15" s="182"/>
      <c r="DX15" s="182"/>
      <c r="DY15" s="182"/>
      <c r="DZ15" s="182"/>
      <c r="EA15" s="182"/>
      <c r="EB15" s="182"/>
      <c r="EC15" s="182"/>
      <c r="ED15" s="182"/>
      <c r="EE15" s="182"/>
      <c r="EF15" s="182"/>
      <c r="EG15" s="182"/>
      <c r="EH15" s="182"/>
      <c r="EI15" s="182"/>
      <c r="EJ15" s="182"/>
      <c r="EK15" s="182"/>
      <c r="EL15" s="182"/>
      <c r="EM15" s="182"/>
      <c r="EN15" s="182"/>
      <c r="EO15" s="182"/>
      <c r="EP15" s="182"/>
      <c r="EQ15" s="182"/>
      <c r="ER15" s="182"/>
      <c r="ES15" s="182"/>
      <c r="ET15" s="182"/>
      <c r="EU15" s="182"/>
      <c r="EV15" s="182"/>
      <c r="EW15" s="182"/>
      <c r="EX15" s="182"/>
      <c r="EY15" s="182"/>
      <c r="EZ15" s="182"/>
      <c r="FA15" s="182"/>
      <c r="FB15" s="182"/>
      <c r="FC15" s="182"/>
      <c r="FD15" s="182"/>
      <c r="FE15" s="182"/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  <c r="GH15" s="182"/>
      <c r="GI15" s="182"/>
      <c r="GJ15" s="182"/>
      <c r="GK15" s="182"/>
      <c r="GL15" s="182"/>
      <c r="GM15" s="182"/>
      <c r="GN15" s="182"/>
      <c r="GO15" s="182"/>
      <c r="GP15" s="182"/>
      <c r="GQ15" s="182"/>
      <c r="GR15" s="182"/>
      <c r="GS15" s="182"/>
      <c r="GT15" s="182"/>
      <c r="GU15" s="182"/>
      <c r="GV15" s="182"/>
      <c r="GW15" s="182"/>
      <c r="GX15" s="182"/>
      <c r="GY15" s="182"/>
      <c r="GZ15" s="182"/>
      <c r="HA15" s="182"/>
      <c r="HB15" s="182"/>
      <c r="HC15" s="182"/>
      <c r="HD15" s="182"/>
      <c r="HE15" s="182"/>
      <c r="HF15" s="182"/>
      <c r="HG15" s="182"/>
      <c r="HH15" s="182"/>
      <c r="HI15" s="182"/>
      <c r="HJ15" s="182"/>
      <c r="HK15" s="182"/>
      <c r="HL15" s="182"/>
      <c r="HM15" s="182"/>
      <c r="HN15" s="182"/>
      <c r="HO15" s="182"/>
      <c r="HP15" s="182"/>
      <c r="HQ15" s="182"/>
      <c r="HR15" s="182"/>
      <c r="HS15" s="182"/>
    </row>
    <row r="16" spans="1:227" ht="20.100000000000001" customHeight="1">
      <c r="A16" s="181" t="s">
        <v>1750</v>
      </c>
      <c r="B16" s="182"/>
      <c r="C16" s="183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2"/>
      <c r="BX16" s="182"/>
      <c r="BY16" s="182"/>
      <c r="BZ16" s="182"/>
      <c r="CA16" s="182"/>
      <c r="CB16" s="182"/>
      <c r="CC16" s="182"/>
      <c r="CD16" s="182"/>
      <c r="CE16" s="182"/>
      <c r="CF16" s="182"/>
      <c r="CG16" s="182"/>
      <c r="CH16" s="182"/>
      <c r="CI16" s="182"/>
      <c r="CJ16" s="182"/>
      <c r="CK16" s="182"/>
      <c r="CL16" s="182"/>
      <c r="CM16" s="182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2"/>
      <c r="CY16" s="182"/>
      <c r="CZ16" s="182"/>
      <c r="DA16" s="182"/>
      <c r="DB16" s="182"/>
      <c r="DC16" s="182"/>
      <c r="DD16" s="182"/>
      <c r="DE16" s="182"/>
      <c r="DF16" s="182"/>
      <c r="DG16" s="182"/>
      <c r="DH16" s="182"/>
      <c r="DI16" s="182"/>
      <c r="DJ16" s="182"/>
      <c r="DK16" s="182"/>
      <c r="DL16" s="182"/>
      <c r="DM16" s="182"/>
      <c r="DN16" s="182"/>
      <c r="DO16" s="182"/>
      <c r="DP16" s="182"/>
      <c r="DQ16" s="182"/>
      <c r="DR16" s="182"/>
      <c r="DS16" s="182"/>
      <c r="DT16" s="182"/>
      <c r="DU16" s="182"/>
      <c r="DV16" s="182"/>
      <c r="DW16" s="182"/>
      <c r="DX16" s="182"/>
      <c r="DY16" s="182"/>
      <c r="DZ16" s="182"/>
      <c r="EA16" s="182"/>
      <c r="EB16" s="182"/>
      <c r="EC16" s="182"/>
      <c r="ED16" s="182"/>
      <c r="EE16" s="182"/>
      <c r="EF16" s="182"/>
      <c r="EG16" s="182"/>
      <c r="EH16" s="182"/>
      <c r="EI16" s="182"/>
      <c r="EJ16" s="182"/>
      <c r="EK16" s="182"/>
      <c r="EL16" s="182"/>
      <c r="EM16" s="182"/>
      <c r="EN16" s="182"/>
      <c r="EO16" s="182"/>
      <c r="EP16" s="182"/>
      <c r="EQ16" s="182"/>
      <c r="ER16" s="182"/>
      <c r="ES16" s="182"/>
      <c r="ET16" s="182"/>
      <c r="EU16" s="182"/>
      <c r="EV16" s="182"/>
      <c r="EW16" s="182"/>
      <c r="EX16" s="182"/>
      <c r="EY16" s="182"/>
      <c r="EZ16" s="182"/>
      <c r="FA16" s="182"/>
      <c r="FB16" s="182"/>
      <c r="FC16" s="182"/>
      <c r="FD16" s="182"/>
      <c r="FE16" s="182"/>
      <c r="FF16" s="182"/>
      <c r="FG16" s="182"/>
      <c r="FH16" s="182"/>
      <c r="FI16" s="182"/>
      <c r="FJ16" s="182"/>
      <c r="FK16" s="182"/>
      <c r="FL16" s="182"/>
      <c r="FM16" s="182"/>
      <c r="FN16" s="182"/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H16" s="182"/>
      <c r="GI16" s="182"/>
      <c r="GJ16" s="182"/>
      <c r="GK16" s="182"/>
      <c r="GL16" s="182"/>
      <c r="GM16" s="182"/>
      <c r="GN16" s="182"/>
      <c r="GO16" s="182"/>
      <c r="GP16" s="182"/>
      <c r="GQ16" s="182"/>
      <c r="GR16" s="182"/>
      <c r="GS16" s="182"/>
      <c r="GT16" s="182"/>
      <c r="GU16" s="182"/>
      <c r="GV16" s="182"/>
      <c r="GW16" s="182"/>
      <c r="GX16" s="182"/>
      <c r="GY16" s="182"/>
      <c r="GZ16" s="182"/>
      <c r="HA16" s="182"/>
      <c r="HB16" s="182"/>
      <c r="HC16" s="182"/>
      <c r="HD16" s="182"/>
      <c r="HE16" s="182"/>
      <c r="HF16" s="182"/>
      <c r="HG16" s="182"/>
      <c r="HH16" s="182"/>
      <c r="HI16" s="182"/>
      <c r="HJ16" s="182"/>
      <c r="HK16" s="182"/>
      <c r="HL16" s="182"/>
      <c r="HM16" s="182"/>
      <c r="HN16" s="182"/>
      <c r="HO16" s="182"/>
      <c r="HP16" s="182"/>
      <c r="HQ16" s="182"/>
      <c r="HR16" s="182"/>
      <c r="HS16" s="182"/>
    </row>
    <row r="17" spans="1:227" ht="20.100000000000001" customHeight="1">
      <c r="A17" s="181" t="s">
        <v>1751</v>
      </c>
      <c r="B17" s="182"/>
      <c r="C17" s="183"/>
      <c r="D17" s="182"/>
      <c r="E17" s="182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181"/>
      <c r="HF17" s="181"/>
      <c r="HG17" s="181"/>
      <c r="HH17" s="181"/>
      <c r="HI17" s="181"/>
      <c r="HJ17" s="181"/>
      <c r="HK17" s="181"/>
      <c r="HL17" s="181"/>
      <c r="HM17" s="181"/>
      <c r="HN17" s="181"/>
      <c r="HO17" s="181"/>
      <c r="HP17" s="181"/>
      <c r="HQ17" s="181"/>
      <c r="HR17" s="181"/>
      <c r="HS17" s="181"/>
    </row>
    <row r="18" spans="1:227" ht="20.100000000000001" customHeight="1">
      <c r="A18" s="181" t="s">
        <v>1752</v>
      </c>
      <c r="B18" s="182"/>
      <c r="C18" s="183"/>
      <c r="D18" s="182"/>
      <c r="E18" s="182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</row>
    <row r="19" spans="1:227" ht="20.100000000000001" customHeight="1">
      <c r="A19" s="181" t="s">
        <v>1753</v>
      </c>
      <c r="B19" s="182"/>
      <c r="C19" s="183"/>
      <c r="D19" s="182"/>
      <c r="E19" s="182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1"/>
      <c r="EO19" s="181"/>
      <c r="EP19" s="181"/>
      <c r="EQ19" s="181"/>
      <c r="ER19" s="181"/>
      <c r="ES19" s="181"/>
      <c r="ET19" s="181"/>
      <c r="EU19" s="181"/>
      <c r="EV19" s="181"/>
      <c r="EW19" s="181"/>
      <c r="EX19" s="181"/>
      <c r="EY19" s="181"/>
      <c r="EZ19" s="181"/>
      <c r="FA19" s="181"/>
      <c r="FB19" s="181"/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  <c r="GH19" s="181"/>
      <c r="GI19" s="181"/>
      <c r="GJ19" s="181"/>
      <c r="GK19" s="181"/>
      <c r="GL19" s="181"/>
      <c r="GM19" s="181"/>
      <c r="GN19" s="181"/>
      <c r="GO19" s="181"/>
      <c r="GP19" s="181"/>
      <c r="GQ19" s="181"/>
      <c r="GR19" s="181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181"/>
      <c r="HF19" s="181"/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</row>
    <row r="20" spans="1:227" ht="20.100000000000001" customHeight="1">
      <c r="A20" s="181" t="s">
        <v>1754</v>
      </c>
      <c r="B20" s="182"/>
      <c r="C20" s="183"/>
      <c r="D20" s="182"/>
      <c r="E20" s="182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</row>
    <row r="21" spans="1:227" ht="20.100000000000001" customHeight="1">
      <c r="A21" s="181" t="s">
        <v>1755</v>
      </c>
      <c r="B21" s="182"/>
      <c r="C21" s="183"/>
      <c r="D21" s="182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  <c r="EW21" s="181"/>
      <c r="EX21" s="181"/>
      <c r="EY21" s="181"/>
      <c r="EZ21" s="181"/>
      <c r="FA21" s="181"/>
      <c r="FB21" s="181"/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  <c r="GH21" s="181"/>
      <c r="GI21" s="181"/>
      <c r="GJ21" s="181"/>
      <c r="GK21" s="181"/>
      <c r="GL21" s="181"/>
      <c r="GM21" s="181"/>
      <c r="GN21" s="181"/>
      <c r="GO21" s="181"/>
      <c r="GP21" s="181"/>
      <c r="GQ21" s="181"/>
      <c r="GR21" s="181"/>
      <c r="GS21" s="181"/>
      <c r="GT21" s="181"/>
      <c r="GU21" s="181"/>
      <c r="GV21" s="181"/>
      <c r="GW21" s="181"/>
      <c r="GX21" s="181"/>
      <c r="GY21" s="181"/>
      <c r="GZ21" s="181"/>
      <c r="HA21" s="181"/>
      <c r="HB21" s="181"/>
      <c r="HC21" s="181"/>
      <c r="HD21" s="181"/>
      <c r="HE21" s="181"/>
      <c r="HF21" s="181"/>
      <c r="HG21" s="181"/>
      <c r="HH21" s="181"/>
      <c r="HI21" s="181"/>
      <c r="HJ21" s="181"/>
      <c r="HK21" s="181"/>
      <c r="HL21" s="181"/>
      <c r="HM21" s="181"/>
      <c r="HN21" s="181"/>
      <c r="HO21" s="181"/>
      <c r="HP21" s="181"/>
      <c r="HQ21" s="181"/>
      <c r="HR21" s="181"/>
      <c r="HS21" s="181"/>
    </row>
    <row r="22" spans="1:227" ht="20.100000000000001" customHeight="1">
      <c r="A22" s="496" t="s">
        <v>1756</v>
      </c>
      <c r="B22" s="496"/>
      <c r="C22" s="496"/>
      <c r="D22" s="496"/>
      <c r="E22" s="496"/>
      <c r="F22" s="496"/>
      <c r="G22" s="496"/>
      <c r="H22" s="496"/>
      <c r="I22" s="496"/>
      <c r="J22" s="496"/>
      <c r="K22" s="496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</row>
    <row r="23" spans="1:227" ht="20.100000000000001" customHeight="1">
      <c r="A23" s="497" t="s">
        <v>1757</v>
      </c>
      <c r="B23" s="497"/>
      <c r="C23" s="497"/>
      <c r="D23" s="497"/>
      <c r="E23" s="497"/>
      <c r="F23" s="497"/>
      <c r="G23" s="497"/>
      <c r="H23" s="497"/>
      <c r="I23" s="497"/>
      <c r="J23" s="497"/>
      <c r="K23" s="497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  <c r="GH23" s="181"/>
      <c r="GI23" s="181"/>
      <c r="GJ23" s="181"/>
      <c r="GK23" s="181"/>
      <c r="GL23" s="181"/>
      <c r="GM23" s="181"/>
      <c r="GN23" s="181"/>
      <c r="GO23" s="181"/>
      <c r="GP23" s="181"/>
      <c r="GQ23" s="181"/>
      <c r="GR23" s="181"/>
      <c r="GS23" s="181"/>
      <c r="GT23" s="181"/>
      <c r="GU23" s="181"/>
      <c r="GV23" s="181"/>
      <c r="GW23" s="181"/>
      <c r="GX23" s="181"/>
      <c r="GY23" s="181"/>
      <c r="GZ23" s="181"/>
      <c r="HA23" s="181"/>
      <c r="HB23" s="181"/>
      <c r="HC23" s="181"/>
      <c r="HD23" s="181"/>
      <c r="HE23" s="181"/>
      <c r="HF23" s="181"/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</row>
    <row r="24" spans="1:227" ht="20.100000000000001" customHeight="1" thickBot="1">
      <c r="A24" s="185"/>
      <c r="B24" s="187"/>
      <c r="C24" s="186"/>
      <c r="D24" s="187"/>
      <c r="E24" s="186"/>
      <c r="F24" s="185"/>
      <c r="G24" s="185"/>
      <c r="H24" s="185"/>
      <c r="I24" s="185"/>
      <c r="J24" s="185"/>
      <c r="K24" s="185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</row>
    <row r="25" spans="1:227" ht="20.100000000000001" customHeight="1">
      <c r="A25" s="181"/>
      <c r="B25" s="182"/>
      <c r="C25" s="183"/>
      <c r="D25" s="182"/>
      <c r="E25" s="182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181"/>
      <c r="GN25" s="181"/>
      <c r="GO25" s="181"/>
      <c r="GP25" s="181"/>
      <c r="GQ25" s="181"/>
      <c r="GR25" s="181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181"/>
      <c r="HF25" s="181"/>
      <c r="HG25" s="181"/>
      <c r="HH25" s="181"/>
      <c r="HI25" s="181"/>
      <c r="HJ25" s="181"/>
      <c r="HK25" s="181"/>
      <c r="HL25" s="181"/>
      <c r="HM25" s="181"/>
      <c r="HN25" s="181"/>
      <c r="HO25" s="181"/>
      <c r="HP25" s="181"/>
      <c r="HQ25" s="181"/>
      <c r="HR25" s="181"/>
      <c r="HS25" s="181"/>
    </row>
  </sheetData>
  <mergeCells count="3">
    <mergeCell ref="A3:K3"/>
    <mergeCell ref="A22:K22"/>
    <mergeCell ref="A23:K23"/>
  </mergeCells>
  <pageMargins left="0.31496062992125984" right="0.15748031496062992" top="0.74803149606299213" bottom="0.86" header="0.31496062992125984" footer="0.47"/>
  <pageSetup paperSize="9" firstPageNumber="4" orientation="landscape" useFirstPageNumber="1" r:id="rId1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ColWidth="10.7109375" defaultRowHeight="20.100000000000001" customHeight="1"/>
  <cols>
    <col min="1" max="1" width="11" style="220" customWidth="1"/>
    <col min="2" max="2" width="8.28515625" style="192" customWidth="1"/>
    <col min="3" max="3" width="8.140625" style="192" customWidth="1"/>
    <col min="4" max="4" width="8.28515625" style="192" customWidth="1"/>
    <col min="5" max="5" width="8.42578125" style="192" customWidth="1"/>
    <col min="6" max="6" width="14" style="192" customWidth="1"/>
    <col min="7" max="7" width="14.28515625" style="192" customWidth="1"/>
    <col min="8" max="9" width="14" style="192" customWidth="1"/>
    <col min="10" max="10" width="10.7109375" style="193" customWidth="1"/>
    <col min="11" max="11" width="10.85546875" style="194" customWidth="1"/>
    <col min="12" max="12" width="10.7109375" style="194" customWidth="1"/>
    <col min="13" max="13" width="10.7109375" style="195"/>
    <col min="14" max="256" width="10.7109375" style="193"/>
    <col min="257" max="257" width="11" style="193" customWidth="1"/>
    <col min="258" max="258" width="8.28515625" style="193" customWidth="1"/>
    <col min="259" max="259" width="8.140625" style="193" customWidth="1"/>
    <col min="260" max="260" width="8.28515625" style="193" customWidth="1"/>
    <col min="261" max="261" width="8.42578125" style="193" customWidth="1"/>
    <col min="262" max="262" width="14" style="193" customWidth="1"/>
    <col min="263" max="263" width="14.28515625" style="193" customWidth="1"/>
    <col min="264" max="265" width="14" style="193" customWidth="1"/>
    <col min="266" max="266" width="10.7109375" style="193" customWidth="1"/>
    <col min="267" max="267" width="10.85546875" style="193" customWidth="1"/>
    <col min="268" max="268" width="10.7109375" style="193" customWidth="1"/>
    <col min="269" max="512" width="10.7109375" style="193"/>
    <col min="513" max="513" width="11" style="193" customWidth="1"/>
    <col min="514" max="514" width="8.28515625" style="193" customWidth="1"/>
    <col min="515" max="515" width="8.140625" style="193" customWidth="1"/>
    <col min="516" max="516" width="8.28515625" style="193" customWidth="1"/>
    <col min="517" max="517" width="8.42578125" style="193" customWidth="1"/>
    <col min="518" max="518" width="14" style="193" customWidth="1"/>
    <col min="519" max="519" width="14.28515625" style="193" customWidth="1"/>
    <col min="520" max="521" width="14" style="193" customWidth="1"/>
    <col min="522" max="522" width="10.7109375" style="193" customWidth="1"/>
    <col min="523" max="523" width="10.85546875" style="193" customWidth="1"/>
    <col min="524" max="524" width="10.7109375" style="193" customWidth="1"/>
    <col min="525" max="768" width="10.7109375" style="193"/>
    <col min="769" max="769" width="11" style="193" customWidth="1"/>
    <col min="770" max="770" width="8.28515625" style="193" customWidth="1"/>
    <col min="771" max="771" width="8.140625" style="193" customWidth="1"/>
    <col min="772" max="772" width="8.28515625" style="193" customWidth="1"/>
    <col min="773" max="773" width="8.42578125" style="193" customWidth="1"/>
    <col min="774" max="774" width="14" style="193" customWidth="1"/>
    <col min="775" max="775" width="14.28515625" style="193" customWidth="1"/>
    <col min="776" max="777" width="14" style="193" customWidth="1"/>
    <col min="778" max="778" width="10.7109375" style="193" customWidth="1"/>
    <col min="779" max="779" width="10.85546875" style="193" customWidth="1"/>
    <col min="780" max="780" width="10.7109375" style="193" customWidth="1"/>
    <col min="781" max="1024" width="10.7109375" style="193"/>
    <col min="1025" max="1025" width="11" style="193" customWidth="1"/>
    <col min="1026" max="1026" width="8.28515625" style="193" customWidth="1"/>
    <col min="1027" max="1027" width="8.140625" style="193" customWidth="1"/>
    <col min="1028" max="1028" width="8.28515625" style="193" customWidth="1"/>
    <col min="1029" max="1029" width="8.42578125" style="193" customWidth="1"/>
    <col min="1030" max="1030" width="14" style="193" customWidth="1"/>
    <col min="1031" max="1031" width="14.28515625" style="193" customWidth="1"/>
    <col min="1032" max="1033" width="14" style="193" customWidth="1"/>
    <col min="1034" max="1034" width="10.7109375" style="193" customWidth="1"/>
    <col min="1035" max="1035" width="10.85546875" style="193" customWidth="1"/>
    <col min="1036" max="1036" width="10.7109375" style="193" customWidth="1"/>
    <col min="1037" max="1280" width="10.7109375" style="193"/>
    <col min="1281" max="1281" width="11" style="193" customWidth="1"/>
    <col min="1282" max="1282" width="8.28515625" style="193" customWidth="1"/>
    <col min="1283" max="1283" width="8.140625" style="193" customWidth="1"/>
    <col min="1284" max="1284" width="8.28515625" style="193" customWidth="1"/>
    <col min="1285" max="1285" width="8.42578125" style="193" customWidth="1"/>
    <col min="1286" max="1286" width="14" style="193" customWidth="1"/>
    <col min="1287" max="1287" width="14.28515625" style="193" customWidth="1"/>
    <col min="1288" max="1289" width="14" style="193" customWidth="1"/>
    <col min="1290" max="1290" width="10.7109375" style="193" customWidth="1"/>
    <col min="1291" max="1291" width="10.85546875" style="193" customWidth="1"/>
    <col min="1292" max="1292" width="10.7109375" style="193" customWidth="1"/>
    <col min="1293" max="1536" width="10.7109375" style="193"/>
    <col min="1537" max="1537" width="11" style="193" customWidth="1"/>
    <col min="1538" max="1538" width="8.28515625" style="193" customWidth="1"/>
    <col min="1539" max="1539" width="8.140625" style="193" customWidth="1"/>
    <col min="1540" max="1540" width="8.28515625" style="193" customWidth="1"/>
    <col min="1541" max="1541" width="8.42578125" style="193" customWidth="1"/>
    <col min="1542" max="1542" width="14" style="193" customWidth="1"/>
    <col min="1543" max="1543" width="14.28515625" style="193" customWidth="1"/>
    <col min="1544" max="1545" width="14" style="193" customWidth="1"/>
    <col min="1546" max="1546" width="10.7109375" style="193" customWidth="1"/>
    <col min="1547" max="1547" width="10.85546875" style="193" customWidth="1"/>
    <col min="1548" max="1548" width="10.7109375" style="193" customWidth="1"/>
    <col min="1549" max="1792" width="10.7109375" style="193"/>
    <col min="1793" max="1793" width="11" style="193" customWidth="1"/>
    <col min="1794" max="1794" width="8.28515625" style="193" customWidth="1"/>
    <col min="1795" max="1795" width="8.140625" style="193" customWidth="1"/>
    <col min="1796" max="1796" width="8.28515625" style="193" customWidth="1"/>
    <col min="1797" max="1797" width="8.42578125" style="193" customWidth="1"/>
    <col min="1798" max="1798" width="14" style="193" customWidth="1"/>
    <col min="1799" max="1799" width="14.28515625" style="193" customWidth="1"/>
    <col min="1800" max="1801" width="14" style="193" customWidth="1"/>
    <col min="1802" max="1802" width="10.7109375" style="193" customWidth="1"/>
    <col min="1803" max="1803" width="10.85546875" style="193" customWidth="1"/>
    <col min="1804" max="1804" width="10.7109375" style="193" customWidth="1"/>
    <col min="1805" max="2048" width="10.7109375" style="193"/>
    <col min="2049" max="2049" width="11" style="193" customWidth="1"/>
    <col min="2050" max="2050" width="8.28515625" style="193" customWidth="1"/>
    <col min="2051" max="2051" width="8.140625" style="193" customWidth="1"/>
    <col min="2052" max="2052" width="8.28515625" style="193" customWidth="1"/>
    <col min="2053" max="2053" width="8.42578125" style="193" customWidth="1"/>
    <col min="2054" max="2054" width="14" style="193" customWidth="1"/>
    <col min="2055" max="2055" width="14.28515625" style="193" customWidth="1"/>
    <col min="2056" max="2057" width="14" style="193" customWidth="1"/>
    <col min="2058" max="2058" width="10.7109375" style="193" customWidth="1"/>
    <col min="2059" max="2059" width="10.85546875" style="193" customWidth="1"/>
    <col min="2060" max="2060" width="10.7109375" style="193" customWidth="1"/>
    <col min="2061" max="2304" width="10.7109375" style="193"/>
    <col min="2305" max="2305" width="11" style="193" customWidth="1"/>
    <col min="2306" max="2306" width="8.28515625" style="193" customWidth="1"/>
    <col min="2307" max="2307" width="8.140625" style="193" customWidth="1"/>
    <col min="2308" max="2308" width="8.28515625" style="193" customWidth="1"/>
    <col min="2309" max="2309" width="8.42578125" style="193" customWidth="1"/>
    <col min="2310" max="2310" width="14" style="193" customWidth="1"/>
    <col min="2311" max="2311" width="14.28515625" style="193" customWidth="1"/>
    <col min="2312" max="2313" width="14" style="193" customWidth="1"/>
    <col min="2314" max="2314" width="10.7109375" style="193" customWidth="1"/>
    <col min="2315" max="2315" width="10.85546875" style="193" customWidth="1"/>
    <col min="2316" max="2316" width="10.7109375" style="193" customWidth="1"/>
    <col min="2317" max="2560" width="10.7109375" style="193"/>
    <col min="2561" max="2561" width="11" style="193" customWidth="1"/>
    <col min="2562" max="2562" width="8.28515625" style="193" customWidth="1"/>
    <col min="2563" max="2563" width="8.140625" style="193" customWidth="1"/>
    <col min="2564" max="2564" width="8.28515625" style="193" customWidth="1"/>
    <col min="2565" max="2565" width="8.42578125" style="193" customWidth="1"/>
    <col min="2566" max="2566" width="14" style="193" customWidth="1"/>
    <col min="2567" max="2567" width="14.28515625" style="193" customWidth="1"/>
    <col min="2568" max="2569" width="14" style="193" customWidth="1"/>
    <col min="2570" max="2570" width="10.7109375" style="193" customWidth="1"/>
    <col min="2571" max="2571" width="10.85546875" style="193" customWidth="1"/>
    <col min="2572" max="2572" width="10.7109375" style="193" customWidth="1"/>
    <col min="2573" max="2816" width="10.7109375" style="193"/>
    <col min="2817" max="2817" width="11" style="193" customWidth="1"/>
    <col min="2818" max="2818" width="8.28515625" style="193" customWidth="1"/>
    <col min="2819" max="2819" width="8.140625" style="193" customWidth="1"/>
    <col min="2820" max="2820" width="8.28515625" style="193" customWidth="1"/>
    <col min="2821" max="2821" width="8.42578125" style="193" customWidth="1"/>
    <col min="2822" max="2822" width="14" style="193" customWidth="1"/>
    <col min="2823" max="2823" width="14.28515625" style="193" customWidth="1"/>
    <col min="2824" max="2825" width="14" style="193" customWidth="1"/>
    <col min="2826" max="2826" width="10.7109375" style="193" customWidth="1"/>
    <col min="2827" max="2827" width="10.85546875" style="193" customWidth="1"/>
    <col min="2828" max="2828" width="10.7109375" style="193" customWidth="1"/>
    <col min="2829" max="3072" width="10.7109375" style="193"/>
    <col min="3073" max="3073" width="11" style="193" customWidth="1"/>
    <col min="3074" max="3074" width="8.28515625" style="193" customWidth="1"/>
    <col min="3075" max="3075" width="8.140625" style="193" customWidth="1"/>
    <col min="3076" max="3076" width="8.28515625" style="193" customWidth="1"/>
    <col min="3077" max="3077" width="8.42578125" style="193" customWidth="1"/>
    <col min="3078" max="3078" width="14" style="193" customWidth="1"/>
    <col min="3079" max="3079" width="14.28515625" style="193" customWidth="1"/>
    <col min="3080" max="3081" width="14" style="193" customWidth="1"/>
    <col min="3082" max="3082" width="10.7109375" style="193" customWidth="1"/>
    <col min="3083" max="3083" width="10.85546875" style="193" customWidth="1"/>
    <col min="3084" max="3084" width="10.7109375" style="193" customWidth="1"/>
    <col min="3085" max="3328" width="10.7109375" style="193"/>
    <col min="3329" max="3329" width="11" style="193" customWidth="1"/>
    <col min="3330" max="3330" width="8.28515625" style="193" customWidth="1"/>
    <col min="3331" max="3331" width="8.140625" style="193" customWidth="1"/>
    <col min="3332" max="3332" width="8.28515625" style="193" customWidth="1"/>
    <col min="3333" max="3333" width="8.42578125" style="193" customWidth="1"/>
    <col min="3334" max="3334" width="14" style="193" customWidth="1"/>
    <col min="3335" max="3335" width="14.28515625" style="193" customWidth="1"/>
    <col min="3336" max="3337" width="14" style="193" customWidth="1"/>
    <col min="3338" max="3338" width="10.7109375" style="193" customWidth="1"/>
    <col min="3339" max="3339" width="10.85546875" style="193" customWidth="1"/>
    <col min="3340" max="3340" width="10.7109375" style="193" customWidth="1"/>
    <col min="3341" max="3584" width="10.7109375" style="193"/>
    <col min="3585" max="3585" width="11" style="193" customWidth="1"/>
    <col min="3586" max="3586" width="8.28515625" style="193" customWidth="1"/>
    <col min="3587" max="3587" width="8.140625" style="193" customWidth="1"/>
    <col min="3588" max="3588" width="8.28515625" style="193" customWidth="1"/>
    <col min="3589" max="3589" width="8.42578125" style="193" customWidth="1"/>
    <col min="3590" max="3590" width="14" style="193" customWidth="1"/>
    <col min="3591" max="3591" width="14.28515625" style="193" customWidth="1"/>
    <col min="3592" max="3593" width="14" style="193" customWidth="1"/>
    <col min="3594" max="3594" width="10.7109375" style="193" customWidth="1"/>
    <col min="3595" max="3595" width="10.85546875" style="193" customWidth="1"/>
    <col min="3596" max="3596" width="10.7109375" style="193" customWidth="1"/>
    <col min="3597" max="3840" width="10.7109375" style="193"/>
    <col min="3841" max="3841" width="11" style="193" customWidth="1"/>
    <col min="3842" max="3842" width="8.28515625" style="193" customWidth="1"/>
    <col min="3843" max="3843" width="8.140625" style="193" customWidth="1"/>
    <col min="3844" max="3844" width="8.28515625" style="193" customWidth="1"/>
    <col min="3845" max="3845" width="8.42578125" style="193" customWidth="1"/>
    <col min="3846" max="3846" width="14" style="193" customWidth="1"/>
    <col min="3847" max="3847" width="14.28515625" style="193" customWidth="1"/>
    <col min="3848" max="3849" width="14" style="193" customWidth="1"/>
    <col min="3850" max="3850" width="10.7109375" style="193" customWidth="1"/>
    <col min="3851" max="3851" width="10.85546875" style="193" customWidth="1"/>
    <col min="3852" max="3852" width="10.7109375" style="193" customWidth="1"/>
    <col min="3853" max="4096" width="10.7109375" style="193"/>
    <col min="4097" max="4097" width="11" style="193" customWidth="1"/>
    <col min="4098" max="4098" width="8.28515625" style="193" customWidth="1"/>
    <col min="4099" max="4099" width="8.140625" style="193" customWidth="1"/>
    <col min="4100" max="4100" width="8.28515625" style="193" customWidth="1"/>
    <col min="4101" max="4101" width="8.42578125" style="193" customWidth="1"/>
    <col min="4102" max="4102" width="14" style="193" customWidth="1"/>
    <col min="4103" max="4103" width="14.28515625" style="193" customWidth="1"/>
    <col min="4104" max="4105" width="14" style="193" customWidth="1"/>
    <col min="4106" max="4106" width="10.7109375" style="193" customWidth="1"/>
    <col min="4107" max="4107" width="10.85546875" style="193" customWidth="1"/>
    <col min="4108" max="4108" width="10.7109375" style="193" customWidth="1"/>
    <col min="4109" max="4352" width="10.7109375" style="193"/>
    <col min="4353" max="4353" width="11" style="193" customWidth="1"/>
    <col min="4354" max="4354" width="8.28515625" style="193" customWidth="1"/>
    <col min="4355" max="4355" width="8.140625" style="193" customWidth="1"/>
    <col min="4356" max="4356" width="8.28515625" style="193" customWidth="1"/>
    <col min="4357" max="4357" width="8.42578125" style="193" customWidth="1"/>
    <col min="4358" max="4358" width="14" style="193" customWidth="1"/>
    <col min="4359" max="4359" width="14.28515625" style="193" customWidth="1"/>
    <col min="4360" max="4361" width="14" style="193" customWidth="1"/>
    <col min="4362" max="4362" width="10.7109375" style="193" customWidth="1"/>
    <col min="4363" max="4363" width="10.85546875" style="193" customWidth="1"/>
    <col min="4364" max="4364" width="10.7109375" style="193" customWidth="1"/>
    <col min="4365" max="4608" width="10.7109375" style="193"/>
    <col min="4609" max="4609" width="11" style="193" customWidth="1"/>
    <col min="4610" max="4610" width="8.28515625" style="193" customWidth="1"/>
    <col min="4611" max="4611" width="8.140625" style="193" customWidth="1"/>
    <col min="4612" max="4612" width="8.28515625" style="193" customWidth="1"/>
    <col min="4613" max="4613" width="8.42578125" style="193" customWidth="1"/>
    <col min="4614" max="4614" width="14" style="193" customWidth="1"/>
    <col min="4615" max="4615" width="14.28515625" style="193" customWidth="1"/>
    <col min="4616" max="4617" width="14" style="193" customWidth="1"/>
    <col min="4618" max="4618" width="10.7109375" style="193" customWidth="1"/>
    <col min="4619" max="4619" width="10.85546875" style="193" customWidth="1"/>
    <col min="4620" max="4620" width="10.7109375" style="193" customWidth="1"/>
    <col min="4621" max="4864" width="10.7109375" style="193"/>
    <col min="4865" max="4865" width="11" style="193" customWidth="1"/>
    <col min="4866" max="4866" width="8.28515625" style="193" customWidth="1"/>
    <col min="4867" max="4867" width="8.140625" style="193" customWidth="1"/>
    <col min="4868" max="4868" width="8.28515625" style="193" customWidth="1"/>
    <col min="4869" max="4869" width="8.42578125" style="193" customWidth="1"/>
    <col min="4870" max="4870" width="14" style="193" customWidth="1"/>
    <col min="4871" max="4871" width="14.28515625" style="193" customWidth="1"/>
    <col min="4872" max="4873" width="14" style="193" customWidth="1"/>
    <col min="4874" max="4874" width="10.7109375" style="193" customWidth="1"/>
    <col min="4875" max="4875" width="10.85546875" style="193" customWidth="1"/>
    <col min="4876" max="4876" width="10.7109375" style="193" customWidth="1"/>
    <col min="4877" max="5120" width="10.7109375" style="193"/>
    <col min="5121" max="5121" width="11" style="193" customWidth="1"/>
    <col min="5122" max="5122" width="8.28515625" style="193" customWidth="1"/>
    <col min="5123" max="5123" width="8.140625" style="193" customWidth="1"/>
    <col min="5124" max="5124" width="8.28515625" style="193" customWidth="1"/>
    <col min="5125" max="5125" width="8.42578125" style="193" customWidth="1"/>
    <col min="5126" max="5126" width="14" style="193" customWidth="1"/>
    <col min="5127" max="5127" width="14.28515625" style="193" customWidth="1"/>
    <col min="5128" max="5129" width="14" style="193" customWidth="1"/>
    <col min="5130" max="5130" width="10.7109375" style="193" customWidth="1"/>
    <col min="5131" max="5131" width="10.85546875" style="193" customWidth="1"/>
    <col min="5132" max="5132" width="10.7109375" style="193" customWidth="1"/>
    <col min="5133" max="5376" width="10.7109375" style="193"/>
    <col min="5377" max="5377" width="11" style="193" customWidth="1"/>
    <col min="5378" max="5378" width="8.28515625" style="193" customWidth="1"/>
    <col min="5379" max="5379" width="8.140625" style="193" customWidth="1"/>
    <col min="5380" max="5380" width="8.28515625" style="193" customWidth="1"/>
    <col min="5381" max="5381" width="8.42578125" style="193" customWidth="1"/>
    <col min="5382" max="5382" width="14" style="193" customWidth="1"/>
    <col min="5383" max="5383" width="14.28515625" style="193" customWidth="1"/>
    <col min="5384" max="5385" width="14" style="193" customWidth="1"/>
    <col min="5386" max="5386" width="10.7109375" style="193" customWidth="1"/>
    <col min="5387" max="5387" width="10.85546875" style="193" customWidth="1"/>
    <col min="5388" max="5388" width="10.7109375" style="193" customWidth="1"/>
    <col min="5389" max="5632" width="10.7109375" style="193"/>
    <col min="5633" max="5633" width="11" style="193" customWidth="1"/>
    <col min="5634" max="5634" width="8.28515625" style="193" customWidth="1"/>
    <col min="5635" max="5635" width="8.140625" style="193" customWidth="1"/>
    <col min="5636" max="5636" width="8.28515625" style="193" customWidth="1"/>
    <col min="5637" max="5637" width="8.42578125" style="193" customWidth="1"/>
    <col min="5638" max="5638" width="14" style="193" customWidth="1"/>
    <col min="5639" max="5639" width="14.28515625" style="193" customWidth="1"/>
    <col min="5640" max="5641" width="14" style="193" customWidth="1"/>
    <col min="5642" max="5642" width="10.7109375" style="193" customWidth="1"/>
    <col min="5643" max="5643" width="10.85546875" style="193" customWidth="1"/>
    <col min="5644" max="5644" width="10.7109375" style="193" customWidth="1"/>
    <col min="5645" max="5888" width="10.7109375" style="193"/>
    <col min="5889" max="5889" width="11" style="193" customWidth="1"/>
    <col min="5890" max="5890" width="8.28515625" style="193" customWidth="1"/>
    <col min="5891" max="5891" width="8.140625" style="193" customWidth="1"/>
    <col min="5892" max="5892" width="8.28515625" style="193" customWidth="1"/>
    <col min="5893" max="5893" width="8.42578125" style="193" customWidth="1"/>
    <col min="5894" max="5894" width="14" style="193" customWidth="1"/>
    <col min="5895" max="5895" width="14.28515625" style="193" customWidth="1"/>
    <col min="5896" max="5897" width="14" style="193" customWidth="1"/>
    <col min="5898" max="5898" width="10.7109375" style="193" customWidth="1"/>
    <col min="5899" max="5899" width="10.85546875" style="193" customWidth="1"/>
    <col min="5900" max="5900" width="10.7109375" style="193" customWidth="1"/>
    <col min="5901" max="6144" width="10.7109375" style="193"/>
    <col min="6145" max="6145" width="11" style="193" customWidth="1"/>
    <col min="6146" max="6146" width="8.28515625" style="193" customWidth="1"/>
    <col min="6147" max="6147" width="8.140625" style="193" customWidth="1"/>
    <col min="6148" max="6148" width="8.28515625" style="193" customWidth="1"/>
    <col min="6149" max="6149" width="8.42578125" style="193" customWidth="1"/>
    <col min="6150" max="6150" width="14" style="193" customWidth="1"/>
    <col min="6151" max="6151" width="14.28515625" style="193" customWidth="1"/>
    <col min="6152" max="6153" width="14" style="193" customWidth="1"/>
    <col min="6154" max="6154" width="10.7109375" style="193" customWidth="1"/>
    <col min="6155" max="6155" width="10.85546875" style="193" customWidth="1"/>
    <col min="6156" max="6156" width="10.7109375" style="193" customWidth="1"/>
    <col min="6157" max="6400" width="10.7109375" style="193"/>
    <col min="6401" max="6401" width="11" style="193" customWidth="1"/>
    <col min="6402" max="6402" width="8.28515625" style="193" customWidth="1"/>
    <col min="6403" max="6403" width="8.140625" style="193" customWidth="1"/>
    <col min="6404" max="6404" width="8.28515625" style="193" customWidth="1"/>
    <col min="6405" max="6405" width="8.42578125" style="193" customWidth="1"/>
    <col min="6406" max="6406" width="14" style="193" customWidth="1"/>
    <col min="6407" max="6407" width="14.28515625" style="193" customWidth="1"/>
    <col min="6408" max="6409" width="14" style="193" customWidth="1"/>
    <col min="6410" max="6410" width="10.7109375" style="193" customWidth="1"/>
    <col min="6411" max="6411" width="10.85546875" style="193" customWidth="1"/>
    <col min="6412" max="6412" width="10.7109375" style="193" customWidth="1"/>
    <col min="6413" max="6656" width="10.7109375" style="193"/>
    <col min="6657" max="6657" width="11" style="193" customWidth="1"/>
    <col min="6658" max="6658" width="8.28515625" style="193" customWidth="1"/>
    <col min="6659" max="6659" width="8.140625" style="193" customWidth="1"/>
    <col min="6660" max="6660" width="8.28515625" style="193" customWidth="1"/>
    <col min="6661" max="6661" width="8.42578125" style="193" customWidth="1"/>
    <col min="6662" max="6662" width="14" style="193" customWidth="1"/>
    <col min="6663" max="6663" width="14.28515625" style="193" customWidth="1"/>
    <col min="6664" max="6665" width="14" style="193" customWidth="1"/>
    <col min="6666" max="6666" width="10.7109375" style="193" customWidth="1"/>
    <col min="6667" max="6667" width="10.85546875" style="193" customWidth="1"/>
    <col min="6668" max="6668" width="10.7109375" style="193" customWidth="1"/>
    <col min="6669" max="6912" width="10.7109375" style="193"/>
    <col min="6913" max="6913" width="11" style="193" customWidth="1"/>
    <col min="6914" max="6914" width="8.28515625" style="193" customWidth="1"/>
    <col min="6915" max="6915" width="8.140625" style="193" customWidth="1"/>
    <col min="6916" max="6916" width="8.28515625" style="193" customWidth="1"/>
    <col min="6917" max="6917" width="8.42578125" style="193" customWidth="1"/>
    <col min="6918" max="6918" width="14" style="193" customWidth="1"/>
    <col min="6919" max="6919" width="14.28515625" style="193" customWidth="1"/>
    <col min="6920" max="6921" width="14" style="193" customWidth="1"/>
    <col min="6922" max="6922" width="10.7109375" style="193" customWidth="1"/>
    <col min="6923" max="6923" width="10.85546875" style="193" customWidth="1"/>
    <col min="6924" max="6924" width="10.7109375" style="193" customWidth="1"/>
    <col min="6925" max="7168" width="10.7109375" style="193"/>
    <col min="7169" max="7169" width="11" style="193" customWidth="1"/>
    <col min="7170" max="7170" width="8.28515625" style="193" customWidth="1"/>
    <col min="7171" max="7171" width="8.140625" style="193" customWidth="1"/>
    <col min="7172" max="7172" width="8.28515625" style="193" customWidth="1"/>
    <col min="7173" max="7173" width="8.42578125" style="193" customWidth="1"/>
    <col min="7174" max="7174" width="14" style="193" customWidth="1"/>
    <col min="7175" max="7175" width="14.28515625" style="193" customWidth="1"/>
    <col min="7176" max="7177" width="14" style="193" customWidth="1"/>
    <col min="7178" max="7178" width="10.7109375" style="193" customWidth="1"/>
    <col min="7179" max="7179" width="10.85546875" style="193" customWidth="1"/>
    <col min="7180" max="7180" width="10.7109375" style="193" customWidth="1"/>
    <col min="7181" max="7424" width="10.7109375" style="193"/>
    <col min="7425" max="7425" width="11" style="193" customWidth="1"/>
    <col min="7426" max="7426" width="8.28515625" style="193" customWidth="1"/>
    <col min="7427" max="7427" width="8.140625" style="193" customWidth="1"/>
    <col min="7428" max="7428" width="8.28515625" style="193" customWidth="1"/>
    <col min="7429" max="7429" width="8.42578125" style="193" customWidth="1"/>
    <col min="7430" max="7430" width="14" style="193" customWidth="1"/>
    <col min="7431" max="7431" width="14.28515625" style="193" customWidth="1"/>
    <col min="7432" max="7433" width="14" style="193" customWidth="1"/>
    <col min="7434" max="7434" width="10.7109375" style="193" customWidth="1"/>
    <col min="7435" max="7435" width="10.85546875" style="193" customWidth="1"/>
    <col min="7436" max="7436" width="10.7109375" style="193" customWidth="1"/>
    <col min="7437" max="7680" width="10.7109375" style="193"/>
    <col min="7681" max="7681" width="11" style="193" customWidth="1"/>
    <col min="7682" max="7682" width="8.28515625" style="193" customWidth="1"/>
    <col min="7683" max="7683" width="8.140625" style="193" customWidth="1"/>
    <col min="7684" max="7684" width="8.28515625" style="193" customWidth="1"/>
    <col min="7685" max="7685" width="8.42578125" style="193" customWidth="1"/>
    <col min="7686" max="7686" width="14" style="193" customWidth="1"/>
    <col min="7687" max="7687" width="14.28515625" style="193" customWidth="1"/>
    <col min="7688" max="7689" width="14" style="193" customWidth="1"/>
    <col min="7690" max="7690" width="10.7109375" style="193" customWidth="1"/>
    <col min="7691" max="7691" width="10.85546875" style="193" customWidth="1"/>
    <col min="7692" max="7692" width="10.7109375" style="193" customWidth="1"/>
    <col min="7693" max="7936" width="10.7109375" style="193"/>
    <col min="7937" max="7937" width="11" style="193" customWidth="1"/>
    <col min="7938" max="7938" width="8.28515625" style="193" customWidth="1"/>
    <col min="7939" max="7939" width="8.140625" style="193" customWidth="1"/>
    <col min="7940" max="7940" width="8.28515625" style="193" customWidth="1"/>
    <col min="7941" max="7941" width="8.42578125" style="193" customWidth="1"/>
    <col min="7942" max="7942" width="14" style="193" customWidth="1"/>
    <col min="7943" max="7943" width="14.28515625" style="193" customWidth="1"/>
    <col min="7944" max="7945" width="14" style="193" customWidth="1"/>
    <col min="7946" max="7946" width="10.7109375" style="193" customWidth="1"/>
    <col min="7947" max="7947" width="10.85546875" style="193" customWidth="1"/>
    <col min="7948" max="7948" width="10.7109375" style="193" customWidth="1"/>
    <col min="7949" max="8192" width="10.7109375" style="193"/>
    <col min="8193" max="8193" width="11" style="193" customWidth="1"/>
    <col min="8194" max="8194" width="8.28515625" style="193" customWidth="1"/>
    <col min="8195" max="8195" width="8.140625" style="193" customWidth="1"/>
    <col min="8196" max="8196" width="8.28515625" style="193" customWidth="1"/>
    <col min="8197" max="8197" width="8.42578125" style="193" customWidth="1"/>
    <col min="8198" max="8198" width="14" style="193" customWidth="1"/>
    <col min="8199" max="8199" width="14.28515625" style="193" customWidth="1"/>
    <col min="8200" max="8201" width="14" style="193" customWidth="1"/>
    <col min="8202" max="8202" width="10.7109375" style="193" customWidth="1"/>
    <col min="8203" max="8203" width="10.85546875" style="193" customWidth="1"/>
    <col min="8204" max="8204" width="10.7109375" style="193" customWidth="1"/>
    <col min="8205" max="8448" width="10.7109375" style="193"/>
    <col min="8449" max="8449" width="11" style="193" customWidth="1"/>
    <col min="8450" max="8450" width="8.28515625" style="193" customWidth="1"/>
    <col min="8451" max="8451" width="8.140625" style="193" customWidth="1"/>
    <col min="8452" max="8452" width="8.28515625" style="193" customWidth="1"/>
    <col min="8453" max="8453" width="8.42578125" style="193" customWidth="1"/>
    <col min="8454" max="8454" width="14" style="193" customWidth="1"/>
    <col min="8455" max="8455" width="14.28515625" style="193" customWidth="1"/>
    <col min="8456" max="8457" width="14" style="193" customWidth="1"/>
    <col min="8458" max="8458" width="10.7109375" style="193" customWidth="1"/>
    <col min="8459" max="8459" width="10.85546875" style="193" customWidth="1"/>
    <col min="8460" max="8460" width="10.7109375" style="193" customWidth="1"/>
    <col min="8461" max="8704" width="10.7109375" style="193"/>
    <col min="8705" max="8705" width="11" style="193" customWidth="1"/>
    <col min="8706" max="8706" width="8.28515625" style="193" customWidth="1"/>
    <col min="8707" max="8707" width="8.140625" style="193" customWidth="1"/>
    <col min="8708" max="8708" width="8.28515625" style="193" customWidth="1"/>
    <col min="8709" max="8709" width="8.42578125" style="193" customWidth="1"/>
    <col min="8710" max="8710" width="14" style="193" customWidth="1"/>
    <col min="8711" max="8711" width="14.28515625" style="193" customWidth="1"/>
    <col min="8712" max="8713" width="14" style="193" customWidth="1"/>
    <col min="8714" max="8714" width="10.7109375" style="193" customWidth="1"/>
    <col min="8715" max="8715" width="10.85546875" style="193" customWidth="1"/>
    <col min="8716" max="8716" width="10.7109375" style="193" customWidth="1"/>
    <col min="8717" max="8960" width="10.7109375" style="193"/>
    <col min="8961" max="8961" width="11" style="193" customWidth="1"/>
    <col min="8962" max="8962" width="8.28515625" style="193" customWidth="1"/>
    <col min="8963" max="8963" width="8.140625" style="193" customWidth="1"/>
    <col min="8964" max="8964" width="8.28515625" style="193" customWidth="1"/>
    <col min="8965" max="8965" width="8.42578125" style="193" customWidth="1"/>
    <col min="8966" max="8966" width="14" style="193" customWidth="1"/>
    <col min="8967" max="8967" width="14.28515625" style="193" customWidth="1"/>
    <col min="8968" max="8969" width="14" style="193" customWidth="1"/>
    <col min="8970" max="8970" width="10.7109375" style="193" customWidth="1"/>
    <col min="8971" max="8971" width="10.85546875" style="193" customWidth="1"/>
    <col min="8972" max="8972" width="10.7109375" style="193" customWidth="1"/>
    <col min="8973" max="9216" width="10.7109375" style="193"/>
    <col min="9217" max="9217" width="11" style="193" customWidth="1"/>
    <col min="9218" max="9218" width="8.28515625" style="193" customWidth="1"/>
    <col min="9219" max="9219" width="8.140625" style="193" customWidth="1"/>
    <col min="9220" max="9220" width="8.28515625" style="193" customWidth="1"/>
    <col min="9221" max="9221" width="8.42578125" style="193" customWidth="1"/>
    <col min="9222" max="9222" width="14" style="193" customWidth="1"/>
    <col min="9223" max="9223" width="14.28515625" style="193" customWidth="1"/>
    <col min="9224" max="9225" width="14" style="193" customWidth="1"/>
    <col min="9226" max="9226" width="10.7109375" style="193" customWidth="1"/>
    <col min="9227" max="9227" width="10.85546875" style="193" customWidth="1"/>
    <col min="9228" max="9228" width="10.7109375" style="193" customWidth="1"/>
    <col min="9229" max="9472" width="10.7109375" style="193"/>
    <col min="9473" max="9473" width="11" style="193" customWidth="1"/>
    <col min="9474" max="9474" width="8.28515625" style="193" customWidth="1"/>
    <col min="9475" max="9475" width="8.140625" style="193" customWidth="1"/>
    <col min="9476" max="9476" width="8.28515625" style="193" customWidth="1"/>
    <col min="9477" max="9477" width="8.42578125" style="193" customWidth="1"/>
    <col min="9478" max="9478" width="14" style="193" customWidth="1"/>
    <col min="9479" max="9479" width="14.28515625" style="193" customWidth="1"/>
    <col min="9480" max="9481" width="14" style="193" customWidth="1"/>
    <col min="9482" max="9482" width="10.7109375" style="193" customWidth="1"/>
    <col min="9483" max="9483" width="10.85546875" style="193" customWidth="1"/>
    <col min="9484" max="9484" width="10.7109375" style="193" customWidth="1"/>
    <col min="9485" max="9728" width="10.7109375" style="193"/>
    <col min="9729" max="9729" width="11" style="193" customWidth="1"/>
    <col min="9730" max="9730" width="8.28515625" style="193" customWidth="1"/>
    <col min="9731" max="9731" width="8.140625" style="193" customWidth="1"/>
    <col min="9732" max="9732" width="8.28515625" style="193" customWidth="1"/>
    <col min="9733" max="9733" width="8.42578125" style="193" customWidth="1"/>
    <col min="9734" max="9734" width="14" style="193" customWidth="1"/>
    <col min="9735" max="9735" width="14.28515625" style="193" customWidth="1"/>
    <col min="9736" max="9737" width="14" style="193" customWidth="1"/>
    <col min="9738" max="9738" width="10.7109375" style="193" customWidth="1"/>
    <col min="9739" max="9739" width="10.85546875" style="193" customWidth="1"/>
    <col min="9740" max="9740" width="10.7109375" style="193" customWidth="1"/>
    <col min="9741" max="9984" width="10.7109375" style="193"/>
    <col min="9985" max="9985" width="11" style="193" customWidth="1"/>
    <col min="9986" max="9986" width="8.28515625" style="193" customWidth="1"/>
    <col min="9987" max="9987" width="8.140625" style="193" customWidth="1"/>
    <col min="9988" max="9988" width="8.28515625" style="193" customWidth="1"/>
    <col min="9989" max="9989" width="8.42578125" style="193" customWidth="1"/>
    <col min="9990" max="9990" width="14" style="193" customWidth="1"/>
    <col min="9991" max="9991" width="14.28515625" style="193" customWidth="1"/>
    <col min="9992" max="9993" width="14" style="193" customWidth="1"/>
    <col min="9994" max="9994" width="10.7109375" style="193" customWidth="1"/>
    <col min="9995" max="9995" width="10.85546875" style="193" customWidth="1"/>
    <col min="9996" max="9996" width="10.7109375" style="193" customWidth="1"/>
    <col min="9997" max="10240" width="10.7109375" style="193"/>
    <col min="10241" max="10241" width="11" style="193" customWidth="1"/>
    <col min="10242" max="10242" width="8.28515625" style="193" customWidth="1"/>
    <col min="10243" max="10243" width="8.140625" style="193" customWidth="1"/>
    <col min="10244" max="10244" width="8.28515625" style="193" customWidth="1"/>
    <col min="10245" max="10245" width="8.42578125" style="193" customWidth="1"/>
    <col min="10246" max="10246" width="14" style="193" customWidth="1"/>
    <col min="10247" max="10247" width="14.28515625" style="193" customWidth="1"/>
    <col min="10248" max="10249" width="14" style="193" customWidth="1"/>
    <col min="10250" max="10250" width="10.7109375" style="193" customWidth="1"/>
    <col min="10251" max="10251" width="10.85546875" style="193" customWidth="1"/>
    <col min="10252" max="10252" width="10.7109375" style="193" customWidth="1"/>
    <col min="10253" max="10496" width="10.7109375" style="193"/>
    <col min="10497" max="10497" width="11" style="193" customWidth="1"/>
    <col min="10498" max="10498" width="8.28515625" style="193" customWidth="1"/>
    <col min="10499" max="10499" width="8.140625" style="193" customWidth="1"/>
    <col min="10500" max="10500" width="8.28515625" style="193" customWidth="1"/>
    <col min="10501" max="10501" width="8.42578125" style="193" customWidth="1"/>
    <col min="10502" max="10502" width="14" style="193" customWidth="1"/>
    <col min="10503" max="10503" width="14.28515625" style="193" customWidth="1"/>
    <col min="10504" max="10505" width="14" style="193" customWidth="1"/>
    <col min="10506" max="10506" width="10.7109375" style="193" customWidth="1"/>
    <col min="10507" max="10507" width="10.85546875" style="193" customWidth="1"/>
    <col min="10508" max="10508" width="10.7109375" style="193" customWidth="1"/>
    <col min="10509" max="10752" width="10.7109375" style="193"/>
    <col min="10753" max="10753" width="11" style="193" customWidth="1"/>
    <col min="10754" max="10754" width="8.28515625" style="193" customWidth="1"/>
    <col min="10755" max="10755" width="8.140625" style="193" customWidth="1"/>
    <col min="10756" max="10756" width="8.28515625" style="193" customWidth="1"/>
    <col min="10757" max="10757" width="8.42578125" style="193" customWidth="1"/>
    <col min="10758" max="10758" width="14" style="193" customWidth="1"/>
    <col min="10759" max="10759" width="14.28515625" style="193" customWidth="1"/>
    <col min="10760" max="10761" width="14" style="193" customWidth="1"/>
    <col min="10762" max="10762" width="10.7109375" style="193" customWidth="1"/>
    <col min="10763" max="10763" width="10.85546875" style="193" customWidth="1"/>
    <col min="10764" max="10764" width="10.7109375" style="193" customWidth="1"/>
    <col min="10765" max="11008" width="10.7109375" style="193"/>
    <col min="11009" max="11009" width="11" style="193" customWidth="1"/>
    <col min="11010" max="11010" width="8.28515625" style="193" customWidth="1"/>
    <col min="11011" max="11011" width="8.140625" style="193" customWidth="1"/>
    <col min="11012" max="11012" width="8.28515625" style="193" customWidth="1"/>
    <col min="11013" max="11013" width="8.42578125" style="193" customWidth="1"/>
    <col min="11014" max="11014" width="14" style="193" customWidth="1"/>
    <col min="11015" max="11015" width="14.28515625" style="193" customWidth="1"/>
    <col min="11016" max="11017" width="14" style="193" customWidth="1"/>
    <col min="11018" max="11018" width="10.7109375" style="193" customWidth="1"/>
    <col min="11019" max="11019" width="10.85546875" style="193" customWidth="1"/>
    <col min="11020" max="11020" width="10.7109375" style="193" customWidth="1"/>
    <col min="11021" max="11264" width="10.7109375" style="193"/>
    <col min="11265" max="11265" width="11" style="193" customWidth="1"/>
    <col min="11266" max="11266" width="8.28515625" style="193" customWidth="1"/>
    <col min="11267" max="11267" width="8.140625" style="193" customWidth="1"/>
    <col min="11268" max="11268" width="8.28515625" style="193" customWidth="1"/>
    <col min="11269" max="11269" width="8.42578125" style="193" customWidth="1"/>
    <col min="11270" max="11270" width="14" style="193" customWidth="1"/>
    <col min="11271" max="11271" width="14.28515625" style="193" customWidth="1"/>
    <col min="11272" max="11273" width="14" style="193" customWidth="1"/>
    <col min="11274" max="11274" width="10.7109375" style="193" customWidth="1"/>
    <col min="11275" max="11275" width="10.85546875" style="193" customWidth="1"/>
    <col min="11276" max="11276" width="10.7109375" style="193" customWidth="1"/>
    <col min="11277" max="11520" width="10.7109375" style="193"/>
    <col min="11521" max="11521" width="11" style="193" customWidth="1"/>
    <col min="11522" max="11522" width="8.28515625" style="193" customWidth="1"/>
    <col min="11523" max="11523" width="8.140625" style="193" customWidth="1"/>
    <col min="11524" max="11524" width="8.28515625" style="193" customWidth="1"/>
    <col min="11525" max="11525" width="8.42578125" style="193" customWidth="1"/>
    <col min="11526" max="11526" width="14" style="193" customWidth="1"/>
    <col min="11527" max="11527" width="14.28515625" style="193" customWidth="1"/>
    <col min="11528" max="11529" width="14" style="193" customWidth="1"/>
    <col min="11530" max="11530" width="10.7109375" style="193" customWidth="1"/>
    <col min="11531" max="11531" width="10.85546875" style="193" customWidth="1"/>
    <col min="11532" max="11532" width="10.7109375" style="193" customWidth="1"/>
    <col min="11533" max="11776" width="10.7109375" style="193"/>
    <col min="11777" max="11777" width="11" style="193" customWidth="1"/>
    <col min="11778" max="11778" width="8.28515625" style="193" customWidth="1"/>
    <col min="11779" max="11779" width="8.140625" style="193" customWidth="1"/>
    <col min="11780" max="11780" width="8.28515625" style="193" customWidth="1"/>
    <col min="11781" max="11781" width="8.42578125" style="193" customWidth="1"/>
    <col min="11782" max="11782" width="14" style="193" customWidth="1"/>
    <col min="11783" max="11783" width="14.28515625" style="193" customWidth="1"/>
    <col min="11784" max="11785" width="14" style="193" customWidth="1"/>
    <col min="11786" max="11786" width="10.7109375" style="193" customWidth="1"/>
    <col min="11787" max="11787" width="10.85546875" style="193" customWidth="1"/>
    <col min="11788" max="11788" width="10.7109375" style="193" customWidth="1"/>
    <col min="11789" max="12032" width="10.7109375" style="193"/>
    <col min="12033" max="12033" width="11" style="193" customWidth="1"/>
    <col min="12034" max="12034" width="8.28515625" style="193" customWidth="1"/>
    <col min="12035" max="12035" width="8.140625" style="193" customWidth="1"/>
    <col min="12036" max="12036" width="8.28515625" style="193" customWidth="1"/>
    <col min="12037" max="12037" width="8.42578125" style="193" customWidth="1"/>
    <col min="12038" max="12038" width="14" style="193" customWidth="1"/>
    <col min="12039" max="12039" width="14.28515625" style="193" customWidth="1"/>
    <col min="12040" max="12041" width="14" style="193" customWidth="1"/>
    <col min="12042" max="12042" width="10.7109375" style="193" customWidth="1"/>
    <col min="12043" max="12043" width="10.85546875" style="193" customWidth="1"/>
    <col min="12044" max="12044" width="10.7109375" style="193" customWidth="1"/>
    <col min="12045" max="12288" width="10.7109375" style="193"/>
    <col min="12289" max="12289" width="11" style="193" customWidth="1"/>
    <col min="12290" max="12290" width="8.28515625" style="193" customWidth="1"/>
    <col min="12291" max="12291" width="8.140625" style="193" customWidth="1"/>
    <col min="12292" max="12292" width="8.28515625" style="193" customWidth="1"/>
    <col min="12293" max="12293" width="8.42578125" style="193" customWidth="1"/>
    <col min="12294" max="12294" width="14" style="193" customWidth="1"/>
    <col min="12295" max="12295" width="14.28515625" style="193" customWidth="1"/>
    <col min="12296" max="12297" width="14" style="193" customWidth="1"/>
    <col min="12298" max="12298" width="10.7109375" style="193" customWidth="1"/>
    <col min="12299" max="12299" width="10.85546875" style="193" customWidth="1"/>
    <col min="12300" max="12300" width="10.7109375" style="193" customWidth="1"/>
    <col min="12301" max="12544" width="10.7109375" style="193"/>
    <col min="12545" max="12545" width="11" style="193" customWidth="1"/>
    <col min="12546" max="12546" width="8.28515625" style="193" customWidth="1"/>
    <col min="12547" max="12547" width="8.140625" style="193" customWidth="1"/>
    <col min="12548" max="12548" width="8.28515625" style="193" customWidth="1"/>
    <col min="12549" max="12549" width="8.42578125" style="193" customWidth="1"/>
    <col min="12550" max="12550" width="14" style="193" customWidth="1"/>
    <col min="12551" max="12551" width="14.28515625" style="193" customWidth="1"/>
    <col min="12552" max="12553" width="14" style="193" customWidth="1"/>
    <col min="12554" max="12554" width="10.7109375" style="193" customWidth="1"/>
    <col min="12555" max="12555" width="10.85546875" style="193" customWidth="1"/>
    <col min="12556" max="12556" width="10.7109375" style="193" customWidth="1"/>
    <col min="12557" max="12800" width="10.7109375" style="193"/>
    <col min="12801" max="12801" width="11" style="193" customWidth="1"/>
    <col min="12802" max="12802" width="8.28515625" style="193" customWidth="1"/>
    <col min="12803" max="12803" width="8.140625" style="193" customWidth="1"/>
    <col min="12804" max="12804" width="8.28515625" style="193" customWidth="1"/>
    <col min="12805" max="12805" width="8.42578125" style="193" customWidth="1"/>
    <col min="12806" max="12806" width="14" style="193" customWidth="1"/>
    <col min="12807" max="12807" width="14.28515625" style="193" customWidth="1"/>
    <col min="12808" max="12809" width="14" style="193" customWidth="1"/>
    <col min="12810" max="12810" width="10.7109375" style="193" customWidth="1"/>
    <col min="12811" max="12811" width="10.85546875" style="193" customWidth="1"/>
    <col min="12812" max="12812" width="10.7109375" style="193" customWidth="1"/>
    <col min="12813" max="13056" width="10.7109375" style="193"/>
    <col min="13057" max="13057" width="11" style="193" customWidth="1"/>
    <col min="13058" max="13058" width="8.28515625" style="193" customWidth="1"/>
    <col min="13059" max="13059" width="8.140625" style="193" customWidth="1"/>
    <col min="13060" max="13060" width="8.28515625" style="193" customWidth="1"/>
    <col min="13061" max="13061" width="8.42578125" style="193" customWidth="1"/>
    <col min="13062" max="13062" width="14" style="193" customWidth="1"/>
    <col min="13063" max="13063" width="14.28515625" style="193" customWidth="1"/>
    <col min="13064" max="13065" width="14" style="193" customWidth="1"/>
    <col min="13066" max="13066" width="10.7109375" style="193" customWidth="1"/>
    <col min="13067" max="13067" width="10.85546875" style="193" customWidth="1"/>
    <col min="13068" max="13068" width="10.7109375" style="193" customWidth="1"/>
    <col min="13069" max="13312" width="10.7109375" style="193"/>
    <col min="13313" max="13313" width="11" style="193" customWidth="1"/>
    <col min="13314" max="13314" width="8.28515625" style="193" customWidth="1"/>
    <col min="13315" max="13315" width="8.140625" style="193" customWidth="1"/>
    <col min="13316" max="13316" width="8.28515625" style="193" customWidth="1"/>
    <col min="13317" max="13317" width="8.42578125" style="193" customWidth="1"/>
    <col min="13318" max="13318" width="14" style="193" customWidth="1"/>
    <col min="13319" max="13319" width="14.28515625" style="193" customWidth="1"/>
    <col min="13320" max="13321" width="14" style="193" customWidth="1"/>
    <col min="13322" max="13322" width="10.7109375" style="193" customWidth="1"/>
    <col min="13323" max="13323" width="10.85546875" style="193" customWidth="1"/>
    <col min="13324" max="13324" width="10.7109375" style="193" customWidth="1"/>
    <col min="13325" max="13568" width="10.7109375" style="193"/>
    <col min="13569" max="13569" width="11" style="193" customWidth="1"/>
    <col min="13570" max="13570" width="8.28515625" style="193" customWidth="1"/>
    <col min="13571" max="13571" width="8.140625" style="193" customWidth="1"/>
    <col min="13572" max="13572" width="8.28515625" style="193" customWidth="1"/>
    <col min="13573" max="13573" width="8.42578125" style="193" customWidth="1"/>
    <col min="13574" max="13574" width="14" style="193" customWidth="1"/>
    <col min="13575" max="13575" width="14.28515625" style="193" customWidth="1"/>
    <col min="13576" max="13577" width="14" style="193" customWidth="1"/>
    <col min="13578" max="13578" width="10.7109375" style="193" customWidth="1"/>
    <col min="13579" max="13579" width="10.85546875" style="193" customWidth="1"/>
    <col min="13580" max="13580" width="10.7109375" style="193" customWidth="1"/>
    <col min="13581" max="13824" width="10.7109375" style="193"/>
    <col min="13825" max="13825" width="11" style="193" customWidth="1"/>
    <col min="13826" max="13826" width="8.28515625" style="193" customWidth="1"/>
    <col min="13827" max="13827" width="8.140625" style="193" customWidth="1"/>
    <col min="13828" max="13828" width="8.28515625" style="193" customWidth="1"/>
    <col min="13829" max="13829" width="8.42578125" style="193" customWidth="1"/>
    <col min="13830" max="13830" width="14" style="193" customWidth="1"/>
    <col min="13831" max="13831" width="14.28515625" style="193" customWidth="1"/>
    <col min="13832" max="13833" width="14" style="193" customWidth="1"/>
    <col min="13834" max="13834" width="10.7109375" style="193" customWidth="1"/>
    <col min="13835" max="13835" width="10.85546875" style="193" customWidth="1"/>
    <col min="13836" max="13836" width="10.7109375" style="193" customWidth="1"/>
    <col min="13837" max="14080" width="10.7109375" style="193"/>
    <col min="14081" max="14081" width="11" style="193" customWidth="1"/>
    <col min="14082" max="14082" width="8.28515625" style="193" customWidth="1"/>
    <col min="14083" max="14083" width="8.140625" style="193" customWidth="1"/>
    <col min="14084" max="14084" width="8.28515625" style="193" customWidth="1"/>
    <col min="14085" max="14085" width="8.42578125" style="193" customWidth="1"/>
    <col min="14086" max="14086" width="14" style="193" customWidth="1"/>
    <col min="14087" max="14087" width="14.28515625" style="193" customWidth="1"/>
    <col min="14088" max="14089" width="14" style="193" customWidth="1"/>
    <col min="14090" max="14090" width="10.7109375" style="193" customWidth="1"/>
    <col min="14091" max="14091" width="10.85546875" style="193" customWidth="1"/>
    <col min="14092" max="14092" width="10.7109375" style="193" customWidth="1"/>
    <col min="14093" max="14336" width="10.7109375" style="193"/>
    <col min="14337" max="14337" width="11" style="193" customWidth="1"/>
    <col min="14338" max="14338" width="8.28515625" style="193" customWidth="1"/>
    <col min="14339" max="14339" width="8.140625" style="193" customWidth="1"/>
    <col min="14340" max="14340" width="8.28515625" style="193" customWidth="1"/>
    <col min="14341" max="14341" width="8.42578125" style="193" customWidth="1"/>
    <col min="14342" max="14342" width="14" style="193" customWidth="1"/>
    <col min="14343" max="14343" width="14.28515625" style="193" customWidth="1"/>
    <col min="14344" max="14345" width="14" style="193" customWidth="1"/>
    <col min="14346" max="14346" width="10.7109375" style="193" customWidth="1"/>
    <col min="14347" max="14347" width="10.85546875" style="193" customWidth="1"/>
    <col min="14348" max="14348" width="10.7109375" style="193" customWidth="1"/>
    <col min="14349" max="14592" width="10.7109375" style="193"/>
    <col min="14593" max="14593" width="11" style="193" customWidth="1"/>
    <col min="14594" max="14594" width="8.28515625" style="193" customWidth="1"/>
    <col min="14595" max="14595" width="8.140625" style="193" customWidth="1"/>
    <col min="14596" max="14596" width="8.28515625" style="193" customWidth="1"/>
    <col min="14597" max="14597" width="8.42578125" style="193" customWidth="1"/>
    <col min="14598" max="14598" width="14" style="193" customWidth="1"/>
    <col min="14599" max="14599" width="14.28515625" style="193" customWidth="1"/>
    <col min="14600" max="14601" width="14" style="193" customWidth="1"/>
    <col min="14602" max="14602" width="10.7109375" style="193" customWidth="1"/>
    <col min="14603" max="14603" width="10.85546875" style="193" customWidth="1"/>
    <col min="14604" max="14604" width="10.7109375" style="193" customWidth="1"/>
    <col min="14605" max="14848" width="10.7109375" style="193"/>
    <col min="14849" max="14849" width="11" style="193" customWidth="1"/>
    <col min="14850" max="14850" width="8.28515625" style="193" customWidth="1"/>
    <col min="14851" max="14851" width="8.140625" style="193" customWidth="1"/>
    <col min="14852" max="14852" width="8.28515625" style="193" customWidth="1"/>
    <col min="14853" max="14853" width="8.42578125" style="193" customWidth="1"/>
    <col min="14854" max="14854" width="14" style="193" customWidth="1"/>
    <col min="14855" max="14855" width="14.28515625" style="193" customWidth="1"/>
    <col min="14856" max="14857" width="14" style="193" customWidth="1"/>
    <col min="14858" max="14858" width="10.7109375" style="193" customWidth="1"/>
    <col min="14859" max="14859" width="10.85546875" style="193" customWidth="1"/>
    <col min="14860" max="14860" width="10.7109375" style="193" customWidth="1"/>
    <col min="14861" max="15104" width="10.7109375" style="193"/>
    <col min="15105" max="15105" width="11" style="193" customWidth="1"/>
    <col min="15106" max="15106" width="8.28515625" style="193" customWidth="1"/>
    <col min="15107" max="15107" width="8.140625" style="193" customWidth="1"/>
    <col min="15108" max="15108" width="8.28515625" style="193" customWidth="1"/>
    <col min="15109" max="15109" width="8.42578125" style="193" customWidth="1"/>
    <col min="15110" max="15110" width="14" style="193" customWidth="1"/>
    <col min="15111" max="15111" width="14.28515625" style="193" customWidth="1"/>
    <col min="15112" max="15113" width="14" style="193" customWidth="1"/>
    <col min="15114" max="15114" width="10.7109375" style="193" customWidth="1"/>
    <col min="15115" max="15115" width="10.85546875" style="193" customWidth="1"/>
    <col min="15116" max="15116" width="10.7109375" style="193" customWidth="1"/>
    <col min="15117" max="15360" width="10.7109375" style="193"/>
    <col min="15361" max="15361" width="11" style="193" customWidth="1"/>
    <col min="15362" max="15362" width="8.28515625" style="193" customWidth="1"/>
    <col min="15363" max="15363" width="8.140625" style="193" customWidth="1"/>
    <col min="15364" max="15364" width="8.28515625" style="193" customWidth="1"/>
    <col min="15365" max="15365" width="8.42578125" style="193" customWidth="1"/>
    <col min="15366" max="15366" width="14" style="193" customWidth="1"/>
    <col min="15367" max="15367" width="14.28515625" style="193" customWidth="1"/>
    <col min="15368" max="15369" width="14" style="193" customWidth="1"/>
    <col min="15370" max="15370" width="10.7109375" style="193" customWidth="1"/>
    <col min="15371" max="15371" width="10.85546875" style="193" customWidth="1"/>
    <col min="15372" max="15372" width="10.7109375" style="193" customWidth="1"/>
    <col min="15373" max="15616" width="10.7109375" style="193"/>
    <col min="15617" max="15617" width="11" style="193" customWidth="1"/>
    <col min="15618" max="15618" width="8.28515625" style="193" customWidth="1"/>
    <col min="15619" max="15619" width="8.140625" style="193" customWidth="1"/>
    <col min="15620" max="15620" width="8.28515625" style="193" customWidth="1"/>
    <col min="15621" max="15621" width="8.42578125" style="193" customWidth="1"/>
    <col min="15622" max="15622" width="14" style="193" customWidth="1"/>
    <col min="15623" max="15623" width="14.28515625" style="193" customWidth="1"/>
    <col min="15624" max="15625" width="14" style="193" customWidth="1"/>
    <col min="15626" max="15626" width="10.7109375" style="193" customWidth="1"/>
    <col min="15627" max="15627" width="10.85546875" style="193" customWidth="1"/>
    <col min="15628" max="15628" width="10.7109375" style="193" customWidth="1"/>
    <col min="15629" max="15872" width="10.7109375" style="193"/>
    <col min="15873" max="15873" width="11" style="193" customWidth="1"/>
    <col min="15874" max="15874" width="8.28515625" style="193" customWidth="1"/>
    <col min="15875" max="15875" width="8.140625" style="193" customWidth="1"/>
    <col min="15876" max="15876" width="8.28515625" style="193" customWidth="1"/>
    <col min="15877" max="15877" width="8.42578125" style="193" customWidth="1"/>
    <col min="15878" max="15878" width="14" style="193" customWidth="1"/>
    <col min="15879" max="15879" width="14.28515625" style="193" customWidth="1"/>
    <col min="15880" max="15881" width="14" style="193" customWidth="1"/>
    <col min="15882" max="15882" width="10.7109375" style="193" customWidth="1"/>
    <col min="15883" max="15883" width="10.85546875" style="193" customWidth="1"/>
    <col min="15884" max="15884" width="10.7109375" style="193" customWidth="1"/>
    <col min="15885" max="16128" width="10.7109375" style="193"/>
    <col min="16129" max="16129" width="11" style="193" customWidth="1"/>
    <col min="16130" max="16130" width="8.28515625" style="193" customWidth="1"/>
    <col min="16131" max="16131" width="8.140625" style="193" customWidth="1"/>
    <col min="16132" max="16132" width="8.28515625" style="193" customWidth="1"/>
    <col min="16133" max="16133" width="8.42578125" style="193" customWidth="1"/>
    <col min="16134" max="16134" width="14" style="193" customWidth="1"/>
    <col min="16135" max="16135" width="14.28515625" style="193" customWidth="1"/>
    <col min="16136" max="16137" width="14" style="193" customWidth="1"/>
    <col min="16138" max="16138" width="10.7109375" style="193" customWidth="1"/>
    <col min="16139" max="16139" width="10.85546875" style="193" customWidth="1"/>
    <col min="16140" max="16140" width="10.7109375" style="193" customWidth="1"/>
    <col min="16141" max="16384" width="10.7109375" style="193"/>
  </cols>
  <sheetData>
    <row r="1" spans="1:13" ht="20.100000000000001" customHeight="1">
      <c r="A1" s="191" t="s">
        <v>1758</v>
      </c>
    </row>
    <row r="2" spans="1:13" s="197" customFormat="1" ht="20.100000000000001" customHeight="1">
      <c r="A2" s="196"/>
      <c r="B2" s="498" t="s">
        <v>1759</v>
      </c>
      <c r="C2" s="498"/>
      <c r="D2" s="498"/>
      <c r="E2" s="498"/>
      <c r="F2" s="498" t="s">
        <v>1760</v>
      </c>
      <c r="G2" s="498"/>
      <c r="H2" s="498"/>
      <c r="I2" s="498"/>
      <c r="J2" s="499" t="s">
        <v>1695</v>
      </c>
      <c r="K2" s="499"/>
      <c r="L2" s="499"/>
      <c r="M2" s="499"/>
    </row>
    <row r="3" spans="1:13" s="197" customFormat="1" ht="20.100000000000001" customHeight="1">
      <c r="A3" s="198" t="s">
        <v>1761</v>
      </c>
      <c r="B3" s="498" t="s">
        <v>1762</v>
      </c>
      <c r="C3" s="498"/>
      <c r="D3" s="498"/>
      <c r="E3" s="498"/>
      <c r="F3" s="498" t="s">
        <v>1762</v>
      </c>
      <c r="G3" s="498"/>
      <c r="H3" s="498"/>
      <c r="I3" s="500"/>
      <c r="J3" s="501" t="s">
        <v>1762</v>
      </c>
      <c r="K3" s="501"/>
      <c r="L3" s="501"/>
      <c r="M3" s="502"/>
    </row>
    <row r="4" spans="1:13" s="197" customFormat="1" ht="20.100000000000001" customHeight="1">
      <c r="A4" s="199"/>
      <c r="B4" s="200" t="s">
        <v>1763</v>
      </c>
      <c r="C4" s="200" t="s">
        <v>1764</v>
      </c>
      <c r="D4" s="200" t="s">
        <v>1765</v>
      </c>
      <c r="E4" s="200" t="s">
        <v>1766</v>
      </c>
      <c r="F4" s="200" t="s">
        <v>1763</v>
      </c>
      <c r="G4" s="200" t="s">
        <v>1764</v>
      </c>
      <c r="H4" s="200" t="s">
        <v>1765</v>
      </c>
      <c r="I4" s="200" t="s">
        <v>1766</v>
      </c>
      <c r="J4" s="200" t="s">
        <v>1763</v>
      </c>
      <c r="K4" s="200" t="s">
        <v>1764</v>
      </c>
      <c r="L4" s="201" t="s">
        <v>1765</v>
      </c>
      <c r="M4" s="201" t="s">
        <v>1766</v>
      </c>
    </row>
    <row r="5" spans="1:13" ht="20.100000000000001" customHeight="1">
      <c r="A5" s="202" t="s">
        <v>1767</v>
      </c>
      <c r="B5" s="203">
        <v>314</v>
      </c>
      <c r="C5" s="204">
        <v>330</v>
      </c>
      <c r="D5" s="204">
        <v>269</v>
      </c>
      <c r="E5" s="204">
        <v>294</v>
      </c>
      <c r="F5" s="205">
        <v>10178.370000000001</v>
      </c>
      <c r="G5" s="206">
        <v>17042.8</v>
      </c>
      <c r="H5" s="207">
        <v>17707.259999999998</v>
      </c>
      <c r="I5" s="207">
        <v>18410.45</v>
      </c>
      <c r="J5" s="208">
        <v>6922</v>
      </c>
      <c r="K5" s="209">
        <v>6292</v>
      </c>
      <c r="L5" s="210">
        <v>6879</v>
      </c>
      <c r="M5" s="210">
        <v>9675</v>
      </c>
    </row>
    <row r="6" spans="1:13" ht="20.100000000000001" customHeight="1">
      <c r="A6" s="202" t="s">
        <v>1768</v>
      </c>
      <c r="B6" s="203">
        <v>313</v>
      </c>
      <c r="C6" s="204">
        <v>302</v>
      </c>
      <c r="D6" s="204">
        <v>256</v>
      </c>
      <c r="E6" s="204">
        <v>275</v>
      </c>
      <c r="F6" s="205">
        <v>27159.177905999997</v>
      </c>
      <c r="G6" s="206">
        <v>20619.46</v>
      </c>
      <c r="H6" s="207">
        <v>21589.619739999998</v>
      </c>
      <c r="I6" s="207">
        <v>13719.84</v>
      </c>
      <c r="J6" s="208">
        <v>6950</v>
      </c>
      <c r="K6" s="209">
        <v>7394</v>
      </c>
      <c r="L6" s="210">
        <v>9686</v>
      </c>
      <c r="M6" s="210">
        <v>8856</v>
      </c>
    </row>
    <row r="7" spans="1:13" ht="20.100000000000001" customHeight="1">
      <c r="A7" s="202" t="s">
        <v>1769</v>
      </c>
      <c r="B7" s="203">
        <v>314</v>
      </c>
      <c r="C7" s="204">
        <v>357</v>
      </c>
      <c r="D7" s="204">
        <v>378</v>
      </c>
      <c r="E7" s="204"/>
      <c r="F7" s="205">
        <v>10229.294301000002</v>
      </c>
      <c r="G7" s="206">
        <v>21894.22</v>
      </c>
      <c r="H7" s="207">
        <v>22729.117848000005</v>
      </c>
      <c r="I7" s="207"/>
      <c r="J7" s="208">
        <v>6078</v>
      </c>
      <c r="K7" s="209">
        <v>10039</v>
      </c>
      <c r="L7" s="210">
        <v>9060</v>
      </c>
      <c r="M7" s="210"/>
    </row>
    <row r="8" spans="1:13" ht="20.100000000000001" customHeight="1">
      <c r="A8" s="202" t="s">
        <v>1770</v>
      </c>
      <c r="B8" s="203">
        <v>324</v>
      </c>
      <c r="C8" s="204">
        <v>349</v>
      </c>
      <c r="D8" s="204">
        <v>411</v>
      </c>
      <c r="E8" s="204"/>
      <c r="F8" s="205">
        <v>44942.889164000015</v>
      </c>
      <c r="G8" s="206">
        <v>68239.289095</v>
      </c>
      <c r="H8" s="207">
        <v>41667.97</v>
      </c>
      <c r="I8" s="207"/>
      <c r="J8" s="208">
        <v>8811</v>
      </c>
      <c r="K8" s="209">
        <v>12803</v>
      </c>
      <c r="L8" s="210">
        <v>8129</v>
      </c>
      <c r="M8" s="210"/>
    </row>
    <row r="9" spans="1:13" ht="20.100000000000001" customHeight="1">
      <c r="A9" s="202" t="s">
        <v>1771</v>
      </c>
      <c r="B9" s="203">
        <v>317</v>
      </c>
      <c r="C9" s="204">
        <v>373</v>
      </c>
      <c r="D9" s="204">
        <v>318</v>
      </c>
      <c r="E9" s="204"/>
      <c r="F9" s="205">
        <v>19534.75</v>
      </c>
      <c r="G9" s="206">
        <v>19011.57</v>
      </c>
      <c r="H9" s="207">
        <v>14653.86</v>
      </c>
      <c r="I9" s="207"/>
      <c r="J9" s="208">
        <v>7004</v>
      </c>
      <c r="K9" s="209">
        <v>7829</v>
      </c>
      <c r="L9" s="210">
        <v>7858</v>
      </c>
      <c r="M9" s="210"/>
    </row>
    <row r="10" spans="1:13" ht="20.100000000000001" customHeight="1">
      <c r="A10" s="202" t="s">
        <v>1772</v>
      </c>
      <c r="B10" s="203">
        <v>418</v>
      </c>
      <c r="C10" s="204">
        <v>332</v>
      </c>
      <c r="D10" s="204">
        <v>362</v>
      </c>
      <c r="E10" s="204"/>
      <c r="F10" s="205">
        <v>59081.94</v>
      </c>
      <c r="G10" s="206">
        <v>24425.58</v>
      </c>
      <c r="H10" s="207">
        <v>18604.080000000002</v>
      </c>
      <c r="I10" s="207"/>
      <c r="J10" s="208">
        <v>17511</v>
      </c>
      <c r="K10" s="209">
        <v>8078</v>
      </c>
      <c r="L10" s="210">
        <v>9406</v>
      </c>
      <c r="M10" s="210"/>
    </row>
    <row r="11" spans="1:13" ht="20.100000000000001" customHeight="1">
      <c r="A11" s="202" t="s">
        <v>1773</v>
      </c>
      <c r="B11" s="203">
        <v>447</v>
      </c>
      <c r="C11" s="204">
        <v>410</v>
      </c>
      <c r="D11" s="204">
        <v>322</v>
      </c>
      <c r="E11" s="204"/>
      <c r="F11" s="211">
        <v>44244.222160000005</v>
      </c>
      <c r="G11" s="206">
        <v>36082.9</v>
      </c>
      <c r="H11" s="207">
        <v>20099.07</v>
      </c>
      <c r="I11" s="207"/>
      <c r="J11" s="208">
        <v>10794</v>
      </c>
      <c r="K11" s="209">
        <v>10539</v>
      </c>
      <c r="L11" s="210">
        <v>6659</v>
      </c>
      <c r="M11" s="210"/>
    </row>
    <row r="12" spans="1:13" ht="20.100000000000001" customHeight="1">
      <c r="A12" s="202" t="s">
        <v>1774</v>
      </c>
      <c r="B12" s="203">
        <v>329</v>
      </c>
      <c r="C12" s="204">
        <v>388</v>
      </c>
      <c r="D12" s="204">
        <v>383</v>
      </c>
      <c r="E12" s="204"/>
      <c r="F12" s="205">
        <v>20306.080000000002</v>
      </c>
      <c r="G12" s="206">
        <v>30692.490615999999</v>
      </c>
      <c r="H12" s="207">
        <v>30467.65</v>
      </c>
      <c r="I12" s="207"/>
      <c r="J12" s="208">
        <v>11689</v>
      </c>
      <c r="K12" s="209">
        <v>13355</v>
      </c>
      <c r="L12" s="210">
        <v>8820</v>
      </c>
      <c r="M12" s="210"/>
    </row>
    <row r="13" spans="1:13" ht="20.100000000000001" customHeight="1">
      <c r="A13" s="202" t="s">
        <v>1775</v>
      </c>
      <c r="B13" s="212">
        <v>542</v>
      </c>
      <c r="C13" s="204">
        <v>498</v>
      </c>
      <c r="D13" s="204">
        <v>456</v>
      </c>
      <c r="E13" s="204"/>
      <c r="F13" s="205">
        <v>32572.69</v>
      </c>
      <c r="G13" s="206">
        <v>33053.800000000003</v>
      </c>
      <c r="H13" s="207">
        <v>25486.38</v>
      </c>
      <c r="I13" s="207"/>
      <c r="J13" s="208">
        <v>10360</v>
      </c>
      <c r="K13" s="209">
        <v>11779</v>
      </c>
      <c r="L13" s="210">
        <v>10329</v>
      </c>
      <c r="M13" s="210"/>
    </row>
    <row r="14" spans="1:13" ht="20.100000000000001" customHeight="1">
      <c r="A14" s="202" t="s">
        <v>1776</v>
      </c>
      <c r="B14" s="212">
        <v>491</v>
      </c>
      <c r="C14" s="204">
        <v>352</v>
      </c>
      <c r="D14" s="204">
        <v>317</v>
      </c>
      <c r="E14" s="204"/>
      <c r="F14" s="205">
        <v>22962</v>
      </c>
      <c r="G14" s="206">
        <v>67715.53</v>
      </c>
      <c r="H14" s="207">
        <v>18658.25</v>
      </c>
      <c r="I14" s="207"/>
      <c r="J14" s="208">
        <v>9323</v>
      </c>
      <c r="K14" s="209">
        <v>13807</v>
      </c>
      <c r="L14" s="210">
        <v>6600</v>
      </c>
      <c r="M14" s="210"/>
    </row>
    <row r="15" spans="1:13" ht="20.100000000000001" customHeight="1">
      <c r="A15" s="202" t="s">
        <v>1777</v>
      </c>
      <c r="B15" s="212">
        <v>447</v>
      </c>
      <c r="C15" s="204">
        <v>387</v>
      </c>
      <c r="D15" s="204">
        <v>338</v>
      </c>
      <c r="E15" s="204"/>
      <c r="F15" s="205">
        <v>36531.279999999999</v>
      </c>
      <c r="G15" s="206">
        <v>23990.376017999999</v>
      </c>
      <c r="H15" s="207">
        <v>20699.810000000001</v>
      </c>
      <c r="I15" s="207"/>
      <c r="J15" s="208">
        <v>8526</v>
      </c>
      <c r="K15" s="209">
        <v>9156</v>
      </c>
      <c r="L15" s="210">
        <v>9166</v>
      </c>
      <c r="M15" s="210"/>
    </row>
    <row r="16" spans="1:13" ht="20.100000000000001" customHeight="1">
      <c r="A16" s="202" t="s">
        <v>1778</v>
      </c>
      <c r="B16" s="212">
        <v>355</v>
      </c>
      <c r="C16" s="204">
        <v>356</v>
      </c>
      <c r="D16" s="204">
        <v>430</v>
      </c>
      <c r="E16" s="204"/>
      <c r="F16" s="205">
        <v>47953.04</v>
      </c>
      <c r="G16" s="206">
        <v>34502.370000000003</v>
      </c>
      <c r="H16" s="213">
        <v>55503.85</v>
      </c>
      <c r="I16" s="213"/>
      <c r="J16" s="208">
        <v>8670</v>
      </c>
      <c r="K16" s="209">
        <v>7419</v>
      </c>
      <c r="L16" s="210">
        <v>13775</v>
      </c>
      <c r="M16" s="210"/>
    </row>
    <row r="17" spans="1:13" ht="20.100000000000001" customHeight="1">
      <c r="A17" s="214" t="s">
        <v>1669</v>
      </c>
      <c r="B17" s="215">
        <v>4611</v>
      </c>
      <c r="C17" s="215">
        <v>4434</v>
      </c>
      <c r="D17" s="215">
        <f>SUM(D5:D16)</f>
        <v>4240</v>
      </c>
      <c r="E17" s="215">
        <f>SUM(E5:E16)</f>
        <v>569</v>
      </c>
      <c r="F17" s="216">
        <v>375695.73353100003</v>
      </c>
      <c r="G17" s="216">
        <v>397270.38572900003</v>
      </c>
      <c r="H17" s="216">
        <f>SUM(H5:H16)</f>
        <v>307866.91758800001</v>
      </c>
      <c r="I17" s="216">
        <f>SUM(I5:I16)</f>
        <v>32130.29</v>
      </c>
      <c r="J17" s="217">
        <v>112638</v>
      </c>
      <c r="K17" s="218">
        <v>118490</v>
      </c>
      <c r="L17" s="219">
        <f>SUM(L5:L16)</f>
        <v>106367</v>
      </c>
      <c r="M17" s="219">
        <f>SUM(M5:M16)</f>
        <v>18531</v>
      </c>
    </row>
    <row r="20" spans="1:13" ht="20.100000000000001" customHeight="1">
      <c r="I20" s="221"/>
    </row>
    <row r="21" spans="1:13" ht="20.100000000000001" customHeight="1">
      <c r="G21" s="222"/>
    </row>
  </sheetData>
  <mergeCells count="6">
    <mergeCell ref="B2:E2"/>
    <mergeCell ref="F2:I2"/>
    <mergeCell ref="J2:M2"/>
    <mergeCell ref="B3:E3"/>
    <mergeCell ref="F3:I3"/>
    <mergeCell ref="J3:M3"/>
  </mergeCells>
  <pageMargins left="0.15748031496062992" right="0.15748031496062992" top="0.74803149606299213" bottom="0.94" header="0.31496062992125984" footer="0.64"/>
  <pageSetup paperSize="9" firstPageNumber="5" orientation="landscape" useFirstPageNumber="1" r:id="rId1"/>
  <headerFooter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ColWidth="8.140625" defaultRowHeight="20.100000000000001" customHeight="1"/>
  <cols>
    <col min="1" max="1" width="125.7109375" style="144" customWidth="1"/>
    <col min="2" max="2" width="13.140625" style="144" customWidth="1"/>
    <col min="3" max="6" width="8.140625" style="144"/>
    <col min="7" max="7" width="8.7109375" style="144" customWidth="1"/>
    <col min="8" max="256" width="8.140625" style="144"/>
    <col min="257" max="257" width="125.7109375" style="144" customWidth="1"/>
    <col min="258" max="258" width="13.140625" style="144" customWidth="1"/>
    <col min="259" max="262" width="8.140625" style="144"/>
    <col min="263" max="263" width="8.7109375" style="144" customWidth="1"/>
    <col min="264" max="512" width="8.140625" style="144"/>
    <col min="513" max="513" width="125.7109375" style="144" customWidth="1"/>
    <col min="514" max="514" width="13.140625" style="144" customWidth="1"/>
    <col min="515" max="518" width="8.140625" style="144"/>
    <col min="519" max="519" width="8.7109375" style="144" customWidth="1"/>
    <col min="520" max="768" width="8.140625" style="144"/>
    <col min="769" max="769" width="125.7109375" style="144" customWidth="1"/>
    <col min="770" max="770" width="13.140625" style="144" customWidth="1"/>
    <col min="771" max="774" width="8.140625" style="144"/>
    <col min="775" max="775" width="8.7109375" style="144" customWidth="1"/>
    <col min="776" max="1024" width="8.140625" style="144"/>
    <col min="1025" max="1025" width="125.7109375" style="144" customWidth="1"/>
    <col min="1026" max="1026" width="13.140625" style="144" customWidth="1"/>
    <col min="1027" max="1030" width="8.140625" style="144"/>
    <col min="1031" max="1031" width="8.7109375" style="144" customWidth="1"/>
    <col min="1032" max="1280" width="8.140625" style="144"/>
    <col min="1281" max="1281" width="125.7109375" style="144" customWidth="1"/>
    <col min="1282" max="1282" width="13.140625" style="144" customWidth="1"/>
    <col min="1283" max="1286" width="8.140625" style="144"/>
    <col min="1287" max="1287" width="8.7109375" style="144" customWidth="1"/>
    <col min="1288" max="1536" width="8.140625" style="144"/>
    <col min="1537" max="1537" width="125.7109375" style="144" customWidth="1"/>
    <col min="1538" max="1538" width="13.140625" style="144" customWidth="1"/>
    <col min="1539" max="1542" width="8.140625" style="144"/>
    <col min="1543" max="1543" width="8.7109375" style="144" customWidth="1"/>
    <col min="1544" max="1792" width="8.140625" style="144"/>
    <col min="1793" max="1793" width="125.7109375" style="144" customWidth="1"/>
    <col min="1794" max="1794" width="13.140625" style="144" customWidth="1"/>
    <col min="1795" max="1798" width="8.140625" style="144"/>
    <col min="1799" max="1799" width="8.7109375" style="144" customWidth="1"/>
    <col min="1800" max="2048" width="8.140625" style="144"/>
    <col min="2049" max="2049" width="125.7109375" style="144" customWidth="1"/>
    <col min="2050" max="2050" width="13.140625" style="144" customWidth="1"/>
    <col min="2051" max="2054" width="8.140625" style="144"/>
    <col min="2055" max="2055" width="8.7109375" style="144" customWidth="1"/>
    <col min="2056" max="2304" width="8.140625" style="144"/>
    <col min="2305" max="2305" width="125.7109375" style="144" customWidth="1"/>
    <col min="2306" max="2306" width="13.140625" style="144" customWidth="1"/>
    <col min="2307" max="2310" width="8.140625" style="144"/>
    <col min="2311" max="2311" width="8.7109375" style="144" customWidth="1"/>
    <col min="2312" max="2560" width="8.140625" style="144"/>
    <col min="2561" max="2561" width="125.7109375" style="144" customWidth="1"/>
    <col min="2562" max="2562" width="13.140625" style="144" customWidth="1"/>
    <col min="2563" max="2566" width="8.140625" style="144"/>
    <col min="2567" max="2567" width="8.7109375" style="144" customWidth="1"/>
    <col min="2568" max="2816" width="8.140625" style="144"/>
    <col min="2817" max="2817" width="125.7109375" style="144" customWidth="1"/>
    <col min="2818" max="2818" width="13.140625" style="144" customWidth="1"/>
    <col min="2819" max="2822" width="8.140625" style="144"/>
    <col min="2823" max="2823" width="8.7109375" style="144" customWidth="1"/>
    <col min="2824" max="3072" width="8.140625" style="144"/>
    <col min="3073" max="3073" width="125.7109375" style="144" customWidth="1"/>
    <col min="3074" max="3074" width="13.140625" style="144" customWidth="1"/>
    <col min="3075" max="3078" width="8.140625" style="144"/>
    <col min="3079" max="3079" width="8.7109375" style="144" customWidth="1"/>
    <col min="3080" max="3328" width="8.140625" style="144"/>
    <col min="3329" max="3329" width="125.7109375" style="144" customWidth="1"/>
    <col min="3330" max="3330" width="13.140625" style="144" customWidth="1"/>
    <col min="3331" max="3334" width="8.140625" style="144"/>
    <col min="3335" max="3335" width="8.7109375" style="144" customWidth="1"/>
    <col min="3336" max="3584" width="8.140625" style="144"/>
    <col min="3585" max="3585" width="125.7109375" style="144" customWidth="1"/>
    <col min="3586" max="3586" width="13.140625" style="144" customWidth="1"/>
    <col min="3587" max="3590" width="8.140625" style="144"/>
    <col min="3591" max="3591" width="8.7109375" style="144" customWidth="1"/>
    <col min="3592" max="3840" width="8.140625" style="144"/>
    <col min="3841" max="3841" width="125.7109375" style="144" customWidth="1"/>
    <col min="3842" max="3842" width="13.140625" style="144" customWidth="1"/>
    <col min="3843" max="3846" width="8.140625" style="144"/>
    <col min="3847" max="3847" width="8.7109375" style="144" customWidth="1"/>
    <col min="3848" max="4096" width="8.140625" style="144"/>
    <col min="4097" max="4097" width="125.7109375" style="144" customWidth="1"/>
    <col min="4098" max="4098" width="13.140625" style="144" customWidth="1"/>
    <col min="4099" max="4102" width="8.140625" style="144"/>
    <col min="4103" max="4103" width="8.7109375" style="144" customWidth="1"/>
    <col min="4104" max="4352" width="8.140625" style="144"/>
    <col min="4353" max="4353" width="125.7109375" style="144" customWidth="1"/>
    <col min="4354" max="4354" width="13.140625" style="144" customWidth="1"/>
    <col min="4355" max="4358" width="8.140625" style="144"/>
    <col min="4359" max="4359" width="8.7109375" style="144" customWidth="1"/>
    <col min="4360" max="4608" width="8.140625" style="144"/>
    <col min="4609" max="4609" width="125.7109375" style="144" customWidth="1"/>
    <col min="4610" max="4610" width="13.140625" style="144" customWidth="1"/>
    <col min="4611" max="4614" width="8.140625" style="144"/>
    <col min="4615" max="4615" width="8.7109375" style="144" customWidth="1"/>
    <col min="4616" max="4864" width="8.140625" style="144"/>
    <col min="4865" max="4865" width="125.7109375" style="144" customWidth="1"/>
    <col min="4866" max="4866" width="13.140625" style="144" customWidth="1"/>
    <col min="4867" max="4870" width="8.140625" style="144"/>
    <col min="4871" max="4871" width="8.7109375" style="144" customWidth="1"/>
    <col min="4872" max="5120" width="8.140625" style="144"/>
    <col min="5121" max="5121" width="125.7109375" style="144" customWidth="1"/>
    <col min="5122" max="5122" width="13.140625" style="144" customWidth="1"/>
    <col min="5123" max="5126" width="8.140625" style="144"/>
    <col min="5127" max="5127" width="8.7109375" style="144" customWidth="1"/>
    <col min="5128" max="5376" width="8.140625" style="144"/>
    <col min="5377" max="5377" width="125.7109375" style="144" customWidth="1"/>
    <col min="5378" max="5378" width="13.140625" style="144" customWidth="1"/>
    <col min="5379" max="5382" width="8.140625" style="144"/>
    <col min="5383" max="5383" width="8.7109375" style="144" customWidth="1"/>
    <col min="5384" max="5632" width="8.140625" style="144"/>
    <col min="5633" max="5633" width="125.7109375" style="144" customWidth="1"/>
    <col min="5634" max="5634" width="13.140625" style="144" customWidth="1"/>
    <col min="5635" max="5638" width="8.140625" style="144"/>
    <col min="5639" max="5639" width="8.7109375" style="144" customWidth="1"/>
    <col min="5640" max="5888" width="8.140625" style="144"/>
    <col min="5889" max="5889" width="125.7109375" style="144" customWidth="1"/>
    <col min="5890" max="5890" width="13.140625" style="144" customWidth="1"/>
    <col min="5891" max="5894" width="8.140625" style="144"/>
    <col min="5895" max="5895" width="8.7109375" style="144" customWidth="1"/>
    <col min="5896" max="6144" width="8.140625" style="144"/>
    <col min="6145" max="6145" width="125.7109375" style="144" customWidth="1"/>
    <col min="6146" max="6146" width="13.140625" style="144" customWidth="1"/>
    <col min="6147" max="6150" width="8.140625" style="144"/>
    <col min="6151" max="6151" width="8.7109375" style="144" customWidth="1"/>
    <col min="6152" max="6400" width="8.140625" style="144"/>
    <col min="6401" max="6401" width="125.7109375" style="144" customWidth="1"/>
    <col min="6402" max="6402" width="13.140625" style="144" customWidth="1"/>
    <col min="6403" max="6406" width="8.140625" style="144"/>
    <col min="6407" max="6407" width="8.7109375" style="144" customWidth="1"/>
    <col min="6408" max="6656" width="8.140625" style="144"/>
    <col min="6657" max="6657" width="125.7109375" style="144" customWidth="1"/>
    <col min="6658" max="6658" width="13.140625" style="144" customWidth="1"/>
    <col min="6659" max="6662" width="8.140625" style="144"/>
    <col min="6663" max="6663" width="8.7109375" style="144" customWidth="1"/>
    <col min="6664" max="6912" width="8.140625" style="144"/>
    <col min="6913" max="6913" width="125.7109375" style="144" customWidth="1"/>
    <col min="6914" max="6914" width="13.140625" style="144" customWidth="1"/>
    <col min="6915" max="6918" width="8.140625" style="144"/>
    <col min="6919" max="6919" width="8.7109375" style="144" customWidth="1"/>
    <col min="6920" max="7168" width="8.140625" style="144"/>
    <col min="7169" max="7169" width="125.7109375" style="144" customWidth="1"/>
    <col min="7170" max="7170" width="13.140625" style="144" customWidth="1"/>
    <col min="7171" max="7174" width="8.140625" style="144"/>
    <col min="7175" max="7175" width="8.7109375" style="144" customWidth="1"/>
    <col min="7176" max="7424" width="8.140625" style="144"/>
    <col min="7425" max="7425" width="125.7109375" style="144" customWidth="1"/>
    <col min="7426" max="7426" width="13.140625" style="144" customWidth="1"/>
    <col min="7427" max="7430" width="8.140625" style="144"/>
    <col min="7431" max="7431" width="8.7109375" style="144" customWidth="1"/>
    <col min="7432" max="7680" width="8.140625" style="144"/>
    <col min="7681" max="7681" width="125.7109375" style="144" customWidth="1"/>
    <col min="7682" max="7682" width="13.140625" style="144" customWidth="1"/>
    <col min="7683" max="7686" width="8.140625" style="144"/>
    <col min="7687" max="7687" width="8.7109375" style="144" customWidth="1"/>
    <col min="7688" max="7936" width="8.140625" style="144"/>
    <col min="7937" max="7937" width="125.7109375" style="144" customWidth="1"/>
    <col min="7938" max="7938" width="13.140625" style="144" customWidth="1"/>
    <col min="7939" max="7942" width="8.140625" style="144"/>
    <col min="7943" max="7943" width="8.7109375" style="144" customWidth="1"/>
    <col min="7944" max="8192" width="8.140625" style="144"/>
    <col min="8193" max="8193" width="125.7109375" style="144" customWidth="1"/>
    <col min="8194" max="8194" width="13.140625" style="144" customWidth="1"/>
    <col min="8195" max="8198" width="8.140625" style="144"/>
    <col min="8199" max="8199" width="8.7109375" style="144" customWidth="1"/>
    <col min="8200" max="8448" width="8.140625" style="144"/>
    <col min="8449" max="8449" width="125.7109375" style="144" customWidth="1"/>
    <col min="8450" max="8450" width="13.140625" style="144" customWidth="1"/>
    <col min="8451" max="8454" width="8.140625" style="144"/>
    <col min="8455" max="8455" width="8.7109375" style="144" customWidth="1"/>
    <col min="8456" max="8704" width="8.140625" style="144"/>
    <col min="8705" max="8705" width="125.7109375" style="144" customWidth="1"/>
    <col min="8706" max="8706" width="13.140625" style="144" customWidth="1"/>
    <col min="8707" max="8710" width="8.140625" style="144"/>
    <col min="8711" max="8711" width="8.7109375" style="144" customWidth="1"/>
    <col min="8712" max="8960" width="8.140625" style="144"/>
    <col min="8961" max="8961" width="125.7109375" style="144" customWidth="1"/>
    <col min="8962" max="8962" width="13.140625" style="144" customWidth="1"/>
    <col min="8963" max="8966" width="8.140625" style="144"/>
    <col min="8967" max="8967" width="8.7109375" style="144" customWidth="1"/>
    <col min="8968" max="9216" width="8.140625" style="144"/>
    <col min="9217" max="9217" width="125.7109375" style="144" customWidth="1"/>
    <col min="9218" max="9218" width="13.140625" style="144" customWidth="1"/>
    <col min="9219" max="9222" width="8.140625" style="144"/>
    <col min="9223" max="9223" width="8.7109375" style="144" customWidth="1"/>
    <col min="9224" max="9472" width="8.140625" style="144"/>
    <col min="9473" max="9473" width="125.7109375" style="144" customWidth="1"/>
    <col min="9474" max="9474" width="13.140625" style="144" customWidth="1"/>
    <col min="9475" max="9478" width="8.140625" style="144"/>
    <col min="9479" max="9479" width="8.7109375" style="144" customWidth="1"/>
    <col min="9480" max="9728" width="8.140625" style="144"/>
    <col min="9729" max="9729" width="125.7109375" style="144" customWidth="1"/>
    <col min="9730" max="9730" width="13.140625" style="144" customWidth="1"/>
    <col min="9731" max="9734" width="8.140625" style="144"/>
    <col min="9735" max="9735" width="8.7109375" style="144" customWidth="1"/>
    <col min="9736" max="9984" width="8.140625" style="144"/>
    <col min="9985" max="9985" width="125.7109375" style="144" customWidth="1"/>
    <col min="9986" max="9986" width="13.140625" style="144" customWidth="1"/>
    <col min="9987" max="9990" width="8.140625" style="144"/>
    <col min="9991" max="9991" width="8.7109375" style="144" customWidth="1"/>
    <col min="9992" max="10240" width="8.140625" style="144"/>
    <col min="10241" max="10241" width="125.7109375" style="144" customWidth="1"/>
    <col min="10242" max="10242" width="13.140625" style="144" customWidth="1"/>
    <col min="10243" max="10246" width="8.140625" style="144"/>
    <col min="10247" max="10247" width="8.7109375" style="144" customWidth="1"/>
    <col min="10248" max="10496" width="8.140625" style="144"/>
    <col min="10497" max="10497" width="125.7109375" style="144" customWidth="1"/>
    <col min="10498" max="10498" width="13.140625" style="144" customWidth="1"/>
    <col min="10499" max="10502" width="8.140625" style="144"/>
    <col min="10503" max="10503" width="8.7109375" style="144" customWidth="1"/>
    <col min="10504" max="10752" width="8.140625" style="144"/>
    <col min="10753" max="10753" width="125.7109375" style="144" customWidth="1"/>
    <col min="10754" max="10754" width="13.140625" style="144" customWidth="1"/>
    <col min="10755" max="10758" width="8.140625" style="144"/>
    <col min="10759" max="10759" width="8.7109375" style="144" customWidth="1"/>
    <col min="10760" max="11008" width="8.140625" style="144"/>
    <col min="11009" max="11009" width="125.7109375" style="144" customWidth="1"/>
    <col min="11010" max="11010" width="13.140625" style="144" customWidth="1"/>
    <col min="11011" max="11014" width="8.140625" style="144"/>
    <col min="11015" max="11015" width="8.7109375" style="144" customWidth="1"/>
    <col min="11016" max="11264" width="8.140625" style="144"/>
    <col min="11265" max="11265" width="125.7109375" style="144" customWidth="1"/>
    <col min="11266" max="11266" width="13.140625" style="144" customWidth="1"/>
    <col min="11267" max="11270" width="8.140625" style="144"/>
    <col min="11271" max="11271" width="8.7109375" style="144" customWidth="1"/>
    <col min="11272" max="11520" width="8.140625" style="144"/>
    <col min="11521" max="11521" width="125.7109375" style="144" customWidth="1"/>
    <col min="11522" max="11522" width="13.140625" style="144" customWidth="1"/>
    <col min="11523" max="11526" width="8.140625" style="144"/>
    <col min="11527" max="11527" width="8.7109375" style="144" customWidth="1"/>
    <col min="11528" max="11776" width="8.140625" style="144"/>
    <col min="11777" max="11777" width="125.7109375" style="144" customWidth="1"/>
    <col min="11778" max="11778" width="13.140625" style="144" customWidth="1"/>
    <col min="11779" max="11782" width="8.140625" style="144"/>
    <col min="11783" max="11783" width="8.7109375" style="144" customWidth="1"/>
    <col min="11784" max="12032" width="8.140625" style="144"/>
    <col min="12033" max="12033" width="125.7109375" style="144" customWidth="1"/>
    <col min="12034" max="12034" width="13.140625" style="144" customWidth="1"/>
    <col min="12035" max="12038" width="8.140625" style="144"/>
    <col min="12039" max="12039" width="8.7109375" style="144" customWidth="1"/>
    <col min="12040" max="12288" width="8.140625" style="144"/>
    <col min="12289" max="12289" width="125.7109375" style="144" customWidth="1"/>
    <col min="12290" max="12290" width="13.140625" style="144" customWidth="1"/>
    <col min="12291" max="12294" width="8.140625" style="144"/>
    <col min="12295" max="12295" width="8.7109375" style="144" customWidth="1"/>
    <col min="12296" max="12544" width="8.140625" style="144"/>
    <col min="12545" max="12545" width="125.7109375" style="144" customWidth="1"/>
    <col min="12546" max="12546" width="13.140625" style="144" customWidth="1"/>
    <col min="12547" max="12550" width="8.140625" style="144"/>
    <col min="12551" max="12551" width="8.7109375" style="144" customWidth="1"/>
    <col min="12552" max="12800" width="8.140625" style="144"/>
    <col min="12801" max="12801" width="125.7109375" style="144" customWidth="1"/>
    <col min="12802" max="12802" width="13.140625" style="144" customWidth="1"/>
    <col min="12803" max="12806" width="8.140625" style="144"/>
    <col min="12807" max="12807" width="8.7109375" style="144" customWidth="1"/>
    <col min="12808" max="13056" width="8.140625" style="144"/>
    <col min="13057" max="13057" width="125.7109375" style="144" customWidth="1"/>
    <col min="13058" max="13058" width="13.140625" style="144" customWidth="1"/>
    <col min="13059" max="13062" width="8.140625" style="144"/>
    <col min="13063" max="13063" width="8.7109375" style="144" customWidth="1"/>
    <col min="13064" max="13312" width="8.140625" style="144"/>
    <col min="13313" max="13313" width="125.7109375" style="144" customWidth="1"/>
    <col min="13314" max="13314" width="13.140625" style="144" customWidth="1"/>
    <col min="13315" max="13318" width="8.140625" style="144"/>
    <col min="13319" max="13319" width="8.7109375" style="144" customWidth="1"/>
    <col min="13320" max="13568" width="8.140625" style="144"/>
    <col min="13569" max="13569" width="125.7109375" style="144" customWidth="1"/>
    <col min="13570" max="13570" width="13.140625" style="144" customWidth="1"/>
    <col min="13571" max="13574" width="8.140625" style="144"/>
    <col min="13575" max="13575" width="8.7109375" style="144" customWidth="1"/>
    <col min="13576" max="13824" width="8.140625" style="144"/>
    <col min="13825" max="13825" width="125.7109375" style="144" customWidth="1"/>
    <col min="13826" max="13826" width="13.140625" style="144" customWidth="1"/>
    <col min="13827" max="13830" width="8.140625" style="144"/>
    <col min="13831" max="13831" width="8.7109375" style="144" customWidth="1"/>
    <col min="13832" max="14080" width="8.140625" style="144"/>
    <col min="14081" max="14081" width="125.7109375" style="144" customWidth="1"/>
    <col min="14082" max="14082" width="13.140625" style="144" customWidth="1"/>
    <col min="14083" max="14086" width="8.140625" style="144"/>
    <col min="14087" max="14087" width="8.7109375" style="144" customWidth="1"/>
    <col min="14088" max="14336" width="8.140625" style="144"/>
    <col min="14337" max="14337" width="125.7109375" style="144" customWidth="1"/>
    <col min="14338" max="14338" width="13.140625" style="144" customWidth="1"/>
    <col min="14339" max="14342" width="8.140625" style="144"/>
    <col min="14343" max="14343" width="8.7109375" style="144" customWidth="1"/>
    <col min="14344" max="14592" width="8.140625" style="144"/>
    <col min="14593" max="14593" width="125.7109375" style="144" customWidth="1"/>
    <col min="14594" max="14594" width="13.140625" style="144" customWidth="1"/>
    <col min="14595" max="14598" width="8.140625" style="144"/>
    <col min="14599" max="14599" width="8.7109375" style="144" customWidth="1"/>
    <col min="14600" max="14848" width="8.140625" style="144"/>
    <col min="14849" max="14849" width="125.7109375" style="144" customWidth="1"/>
    <col min="14850" max="14850" width="13.140625" style="144" customWidth="1"/>
    <col min="14851" max="14854" width="8.140625" style="144"/>
    <col min="14855" max="14855" width="8.7109375" style="144" customWidth="1"/>
    <col min="14856" max="15104" width="8.140625" style="144"/>
    <col min="15105" max="15105" width="125.7109375" style="144" customWidth="1"/>
    <col min="15106" max="15106" width="13.140625" style="144" customWidth="1"/>
    <col min="15107" max="15110" width="8.140625" style="144"/>
    <col min="15111" max="15111" width="8.7109375" style="144" customWidth="1"/>
    <col min="15112" max="15360" width="8.140625" style="144"/>
    <col min="15361" max="15361" width="125.7109375" style="144" customWidth="1"/>
    <col min="15362" max="15362" width="13.140625" style="144" customWidth="1"/>
    <col min="15363" max="15366" width="8.140625" style="144"/>
    <col min="15367" max="15367" width="8.7109375" style="144" customWidth="1"/>
    <col min="15368" max="15616" width="8.140625" style="144"/>
    <col min="15617" max="15617" width="125.7109375" style="144" customWidth="1"/>
    <col min="15618" max="15618" width="13.140625" style="144" customWidth="1"/>
    <col min="15619" max="15622" width="8.140625" style="144"/>
    <col min="15623" max="15623" width="8.7109375" style="144" customWidth="1"/>
    <col min="15624" max="15872" width="8.140625" style="144"/>
    <col min="15873" max="15873" width="125.7109375" style="144" customWidth="1"/>
    <col min="15874" max="15874" width="13.140625" style="144" customWidth="1"/>
    <col min="15875" max="15878" width="8.140625" style="144"/>
    <col min="15879" max="15879" width="8.7109375" style="144" customWidth="1"/>
    <col min="15880" max="16128" width="8.140625" style="144"/>
    <col min="16129" max="16129" width="125.7109375" style="144" customWidth="1"/>
    <col min="16130" max="16130" width="13.140625" style="144" customWidth="1"/>
    <col min="16131" max="16134" width="8.140625" style="144"/>
    <col min="16135" max="16135" width="8.7109375" style="144" customWidth="1"/>
    <col min="16136" max="16384" width="8.140625" style="144"/>
  </cols>
  <sheetData>
    <row r="1" spans="1:2" ht="20.100000000000001" customHeight="1">
      <c r="A1" s="223" t="s">
        <v>1797</v>
      </c>
    </row>
    <row r="2" spans="1:2" ht="20.100000000000001" customHeight="1">
      <c r="A2" s="224" t="s">
        <v>1779</v>
      </c>
    </row>
    <row r="3" spans="1:2" ht="20.100000000000001" customHeight="1">
      <c r="A3" s="178" t="s">
        <v>1798</v>
      </c>
    </row>
    <row r="4" spans="1:2" ht="20.100000000000001" customHeight="1">
      <c r="A4" s="178" t="s">
        <v>1799</v>
      </c>
    </row>
    <row r="5" spans="1:2" ht="20.100000000000001" customHeight="1">
      <c r="A5" s="178" t="s">
        <v>1800</v>
      </c>
    </row>
    <row r="6" spans="1:2" ht="20.100000000000001" customHeight="1">
      <c r="A6" s="224" t="s">
        <v>1780</v>
      </c>
    </row>
    <row r="7" spans="1:2" ht="20.100000000000001" customHeight="1">
      <c r="A7" s="178" t="s">
        <v>1801</v>
      </c>
    </row>
    <row r="8" spans="1:2" ht="20.100000000000001" customHeight="1">
      <c r="A8" s="178" t="s">
        <v>1802</v>
      </c>
    </row>
    <row r="9" spans="1:2" ht="20.100000000000001" customHeight="1">
      <c r="A9" s="178" t="s">
        <v>1803</v>
      </c>
    </row>
    <row r="10" spans="1:2" ht="20.100000000000001" customHeight="1">
      <c r="A10" s="224" t="s">
        <v>1781</v>
      </c>
    </row>
    <row r="11" spans="1:2" s="225" customFormat="1" ht="20.100000000000001" customHeight="1">
      <c r="A11" s="178" t="s">
        <v>1804</v>
      </c>
    </row>
    <row r="12" spans="1:2" ht="20.100000000000001" customHeight="1">
      <c r="A12" s="178" t="s">
        <v>1805</v>
      </c>
    </row>
    <row r="13" spans="1:2" ht="20.100000000000001" customHeight="1">
      <c r="A13" s="178" t="s">
        <v>1806</v>
      </c>
    </row>
    <row r="14" spans="1:2" ht="20.100000000000001" customHeight="1">
      <c r="A14" s="224" t="s">
        <v>1782</v>
      </c>
    </row>
    <row r="15" spans="1:2" ht="20.100000000000001" customHeight="1">
      <c r="A15" s="178" t="s">
        <v>1788</v>
      </c>
      <c r="B15" s="21"/>
    </row>
    <row r="16" spans="1:2" ht="20.100000000000001" customHeight="1">
      <c r="A16" s="178" t="s">
        <v>1789</v>
      </c>
      <c r="B16" s="21"/>
    </row>
    <row r="17" spans="1:2" ht="20.100000000000001" customHeight="1">
      <c r="A17" s="178" t="s">
        <v>1790</v>
      </c>
      <c r="B17" s="21"/>
    </row>
    <row r="18" spans="1:2" ht="20.100000000000001" customHeight="1">
      <c r="A18" s="224" t="s">
        <v>1783</v>
      </c>
    </row>
    <row r="19" spans="1:2" ht="20.100000000000001" customHeight="1">
      <c r="A19" s="178" t="s">
        <v>1791</v>
      </c>
      <c r="B19" s="21"/>
    </row>
    <row r="20" spans="1:2" ht="20.100000000000001" customHeight="1">
      <c r="A20" s="178" t="s">
        <v>1792</v>
      </c>
      <c r="B20" s="21"/>
    </row>
    <row r="21" spans="1:2" ht="20.100000000000001" customHeight="1">
      <c r="A21" s="178" t="s">
        <v>1793</v>
      </c>
      <c r="B21" s="21"/>
    </row>
    <row r="22" spans="1:2" ht="20.100000000000001" customHeight="1">
      <c r="A22" s="224" t="s">
        <v>1784</v>
      </c>
    </row>
    <row r="23" spans="1:2" ht="20.100000000000001" customHeight="1">
      <c r="A23" s="178" t="s">
        <v>1794</v>
      </c>
      <c r="B23" s="21"/>
    </row>
    <row r="24" spans="1:2" ht="20.100000000000001" customHeight="1">
      <c r="A24" s="178" t="s">
        <v>1795</v>
      </c>
      <c r="B24" s="21"/>
    </row>
    <row r="25" spans="1:2" ht="20.100000000000001" customHeight="1">
      <c r="A25" s="226" t="s">
        <v>1796</v>
      </c>
      <c r="B25" s="21"/>
    </row>
    <row r="26" spans="1:2" ht="20.100000000000001" customHeight="1">
      <c r="A26" s="178"/>
    </row>
  </sheetData>
  <pageMargins left="0.31496062992125984" right="0.23622047244094491" top="0.6692913385826772" bottom="0.74803149606299213" header="0.31496062992125984" footer="0.43307086614173229"/>
  <pageSetup paperSize="9" firstPageNumber="6" orientation="landscape" useFirstPageNumber="1" r:id="rId1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workbookViewId="0">
      <selection sqref="A1:S1"/>
    </sheetView>
  </sheetViews>
  <sheetFormatPr defaultRowHeight="20.100000000000001" customHeight="1"/>
  <cols>
    <col min="1" max="1" width="13.140625" style="3" customWidth="1"/>
    <col min="2" max="2" width="6" style="270" customWidth="1"/>
    <col min="3" max="3" width="7.28515625" style="240" customWidth="1"/>
    <col min="4" max="4" width="6.140625" style="270" customWidth="1"/>
    <col min="5" max="5" width="5.5703125" style="270" customWidth="1"/>
    <col min="6" max="6" width="5.7109375" style="270" customWidth="1"/>
    <col min="7" max="7" width="6.140625" style="270" customWidth="1"/>
    <col min="8" max="8" width="5.85546875" style="270" customWidth="1"/>
    <col min="9" max="9" width="10" style="240" bestFit="1" customWidth="1"/>
    <col min="10" max="10" width="6.7109375" style="270" customWidth="1"/>
    <col min="11" max="11" width="6.28515625" style="270" customWidth="1"/>
    <col min="12" max="12" width="7.5703125" style="270" customWidth="1"/>
    <col min="13" max="13" width="8.7109375" style="270" customWidth="1"/>
    <col min="14" max="14" width="6.85546875" style="270" customWidth="1"/>
    <col min="15" max="15" width="9.85546875" style="240" customWidth="1"/>
    <col min="16" max="16" width="7.5703125" style="270" customWidth="1"/>
    <col min="17" max="17" width="6.85546875" style="270" customWidth="1"/>
    <col min="18" max="18" width="7.7109375" style="270" customWidth="1"/>
    <col min="19" max="19" width="9.28515625" style="270" customWidth="1"/>
    <col min="20" max="16384" width="9.140625" style="3"/>
  </cols>
  <sheetData>
    <row r="1" spans="1:19" s="337" customFormat="1" ht="20.100000000000001" customHeight="1">
      <c r="A1" s="503" t="s">
        <v>2347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</row>
    <row r="2" spans="1:19" s="337" customFormat="1" ht="20.100000000000001" customHeight="1">
      <c r="A2" s="396"/>
      <c r="B2" s="504" t="s">
        <v>2343</v>
      </c>
      <c r="C2" s="505"/>
      <c r="D2" s="505"/>
      <c r="E2" s="505"/>
      <c r="F2" s="505"/>
      <c r="G2" s="506"/>
      <c r="H2" s="507" t="s">
        <v>2344</v>
      </c>
      <c r="I2" s="508"/>
      <c r="J2" s="508"/>
      <c r="K2" s="508"/>
      <c r="L2" s="508"/>
      <c r="M2" s="509"/>
      <c r="N2" s="507" t="s">
        <v>1707</v>
      </c>
      <c r="O2" s="508"/>
      <c r="P2" s="508"/>
      <c r="Q2" s="508"/>
      <c r="R2" s="508"/>
      <c r="S2" s="508"/>
    </row>
    <row r="3" spans="1:19" s="337" customFormat="1" ht="20.100000000000001" customHeight="1">
      <c r="A3" s="397" t="s">
        <v>1785</v>
      </c>
      <c r="B3" s="398" t="s">
        <v>1661</v>
      </c>
      <c r="C3" s="399" t="s">
        <v>1694</v>
      </c>
      <c r="D3" s="510" t="s">
        <v>1695</v>
      </c>
      <c r="E3" s="511"/>
      <c r="F3" s="512"/>
      <c r="G3" s="400" t="s">
        <v>1664</v>
      </c>
      <c r="H3" s="401" t="s">
        <v>1661</v>
      </c>
      <c r="I3" s="402" t="s">
        <v>1694</v>
      </c>
      <c r="J3" s="513" t="s">
        <v>1695</v>
      </c>
      <c r="K3" s="514"/>
      <c r="L3" s="515"/>
      <c r="M3" s="403" t="s">
        <v>1664</v>
      </c>
      <c r="N3" s="404" t="s">
        <v>1661</v>
      </c>
      <c r="O3" s="405" t="s">
        <v>1694</v>
      </c>
      <c r="P3" s="516" t="s">
        <v>1695</v>
      </c>
      <c r="Q3" s="517"/>
      <c r="R3" s="518"/>
      <c r="S3" s="406" t="s">
        <v>1664</v>
      </c>
    </row>
    <row r="4" spans="1:19" s="337" customFormat="1" ht="20.100000000000001" customHeight="1">
      <c r="A4" s="407"/>
      <c r="B4" s="408" t="s">
        <v>1665</v>
      </c>
      <c r="C4" s="409" t="s">
        <v>1666</v>
      </c>
      <c r="D4" s="410" t="s">
        <v>1667</v>
      </c>
      <c r="E4" s="411" t="s">
        <v>1668</v>
      </c>
      <c r="F4" s="410" t="s">
        <v>1669</v>
      </c>
      <c r="G4" s="412" t="s">
        <v>1670</v>
      </c>
      <c r="H4" s="413" t="s">
        <v>1665</v>
      </c>
      <c r="I4" s="414" t="s">
        <v>1666</v>
      </c>
      <c r="J4" s="415" t="s">
        <v>1667</v>
      </c>
      <c r="K4" s="416" t="s">
        <v>1668</v>
      </c>
      <c r="L4" s="415" t="s">
        <v>1669</v>
      </c>
      <c r="M4" s="416" t="s">
        <v>1670</v>
      </c>
      <c r="N4" s="417" t="s">
        <v>1665</v>
      </c>
      <c r="O4" s="418" t="s">
        <v>1666</v>
      </c>
      <c r="P4" s="419" t="s">
        <v>1667</v>
      </c>
      <c r="Q4" s="420" t="s">
        <v>1668</v>
      </c>
      <c r="R4" s="420" t="s">
        <v>1669</v>
      </c>
      <c r="S4" s="419" t="s">
        <v>1670</v>
      </c>
    </row>
    <row r="5" spans="1:19" ht="20.100000000000001" customHeight="1">
      <c r="A5" s="275" t="s">
        <v>1807</v>
      </c>
      <c r="B5" s="276"/>
      <c r="C5" s="228"/>
      <c r="D5" s="276"/>
      <c r="E5" s="276"/>
      <c r="F5" s="276"/>
      <c r="G5" s="276"/>
      <c r="H5" s="276"/>
      <c r="I5" s="228"/>
      <c r="J5" s="276"/>
      <c r="K5" s="276"/>
      <c r="L5" s="276"/>
      <c r="M5" s="276"/>
      <c r="N5" s="276"/>
      <c r="O5" s="228"/>
      <c r="P5" s="276"/>
      <c r="Q5" s="276"/>
      <c r="R5" s="276"/>
      <c r="S5" s="277"/>
    </row>
    <row r="6" spans="1:19" ht="20.100000000000001" customHeight="1">
      <c r="A6" s="241" t="s">
        <v>514</v>
      </c>
      <c r="B6" s="276">
        <v>2</v>
      </c>
      <c r="C6" s="228">
        <v>14.799999999999997</v>
      </c>
      <c r="D6" s="276">
        <v>10</v>
      </c>
      <c r="E6" s="276">
        <v>3</v>
      </c>
      <c r="F6" s="276">
        <v>13</v>
      </c>
      <c r="G6" s="276">
        <v>46</v>
      </c>
      <c r="H6" s="276">
        <v>6</v>
      </c>
      <c r="I6" s="228">
        <v>58.3</v>
      </c>
      <c r="J6" s="276">
        <v>54</v>
      </c>
      <c r="K6" s="276">
        <v>22</v>
      </c>
      <c r="L6" s="276">
        <v>76</v>
      </c>
      <c r="M6" s="276">
        <v>1065.81</v>
      </c>
      <c r="N6" s="276">
        <v>8</v>
      </c>
      <c r="O6" s="228">
        <v>73.099999999999994</v>
      </c>
      <c r="P6" s="276">
        <v>64</v>
      </c>
      <c r="Q6" s="276">
        <v>25</v>
      </c>
      <c r="R6" s="276">
        <v>89</v>
      </c>
      <c r="S6" s="277">
        <v>1111.81</v>
      </c>
    </row>
    <row r="7" spans="1:19" ht="20.100000000000001" customHeight="1">
      <c r="A7" s="241" t="s">
        <v>165</v>
      </c>
      <c r="B7" s="276">
        <v>1</v>
      </c>
      <c r="C7" s="228">
        <v>1.2200000000000273</v>
      </c>
      <c r="D7" s="276">
        <v>5</v>
      </c>
      <c r="E7" s="276">
        <v>0</v>
      </c>
      <c r="F7" s="276">
        <v>5</v>
      </c>
      <c r="G7" s="276">
        <v>11</v>
      </c>
      <c r="H7" s="276">
        <v>12</v>
      </c>
      <c r="I7" s="228">
        <v>655.47500000000002</v>
      </c>
      <c r="J7" s="276">
        <v>285</v>
      </c>
      <c r="K7" s="276">
        <v>297</v>
      </c>
      <c r="L7" s="276">
        <v>582</v>
      </c>
      <c r="M7" s="276">
        <v>8341.25</v>
      </c>
      <c r="N7" s="276">
        <v>13</v>
      </c>
      <c r="O7" s="228">
        <v>656.69500000000005</v>
      </c>
      <c r="P7" s="276">
        <v>290</v>
      </c>
      <c r="Q7" s="276">
        <v>297</v>
      </c>
      <c r="R7" s="276">
        <v>587</v>
      </c>
      <c r="S7" s="277">
        <v>8352.25</v>
      </c>
    </row>
    <row r="8" spans="1:19" ht="20.100000000000001" customHeight="1">
      <c r="A8" s="241" t="s">
        <v>1078</v>
      </c>
      <c r="B8" s="276" t="s">
        <v>69</v>
      </c>
      <c r="C8" s="228" t="s">
        <v>69</v>
      </c>
      <c r="D8" s="276" t="s">
        <v>69</v>
      </c>
      <c r="E8" s="276" t="s">
        <v>69</v>
      </c>
      <c r="F8" s="276" t="s">
        <v>69</v>
      </c>
      <c r="G8" s="276" t="s">
        <v>69</v>
      </c>
      <c r="H8" s="276">
        <v>1</v>
      </c>
      <c r="I8" s="228">
        <v>8.0250000000000004</v>
      </c>
      <c r="J8" s="276">
        <v>35</v>
      </c>
      <c r="K8" s="276">
        <v>0</v>
      </c>
      <c r="L8" s="276">
        <v>35</v>
      </c>
      <c r="M8" s="276">
        <v>86.82</v>
      </c>
      <c r="N8" s="276">
        <v>1</v>
      </c>
      <c r="O8" s="228">
        <v>8.0250000000000004</v>
      </c>
      <c r="P8" s="276">
        <v>35</v>
      </c>
      <c r="Q8" s="276">
        <v>0</v>
      </c>
      <c r="R8" s="276">
        <v>35</v>
      </c>
      <c r="S8" s="277">
        <v>86.82</v>
      </c>
    </row>
    <row r="9" spans="1:19" ht="20.100000000000001" customHeight="1">
      <c r="A9" s="241" t="s">
        <v>324</v>
      </c>
      <c r="B9" s="276" t="s">
        <v>69</v>
      </c>
      <c r="C9" s="228" t="s">
        <v>69</v>
      </c>
      <c r="D9" s="276" t="s">
        <v>69</v>
      </c>
      <c r="E9" s="276" t="s">
        <v>69</v>
      </c>
      <c r="F9" s="276" t="s">
        <v>69</v>
      </c>
      <c r="G9" s="276" t="s">
        <v>69</v>
      </c>
      <c r="H9" s="276">
        <v>11</v>
      </c>
      <c r="I9" s="228">
        <v>249.52416500000001</v>
      </c>
      <c r="J9" s="276">
        <v>138</v>
      </c>
      <c r="K9" s="276">
        <v>35</v>
      </c>
      <c r="L9" s="276">
        <v>173</v>
      </c>
      <c r="M9" s="276">
        <v>2078.89</v>
      </c>
      <c r="N9" s="276">
        <v>11</v>
      </c>
      <c r="O9" s="228">
        <v>249.52416500000001</v>
      </c>
      <c r="P9" s="276">
        <v>138</v>
      </c>
      <c r="Q9" s="276">
        <v>35</v>
      </c>
      <c r="R9" s="276">
        <v>173</v>
      </c>
      <c r="S9" s="277">
        <v>2078.89</v>
      </c>
    </row>
    <row r="10" spans="1:19" ht="20.100000000000001" customHeight="1">
      <c r="A10" s="241" t="s">
        <v>82</v>
      </c>
      <c r="B10" s="276">
        <v>2</v>
      </c>
      <c r="C10" s="228">
        <v>6.5399999999999636</v>
      </c>
      <c r="D10" s="276">
        <v>10</v>
      </c>
      <c r="E10" s="276">
        <v>15</v>
      </c>
      <c r="F10" s="276">
        <v>25</v>
      </c>
      <c r="G10" s="276">
        <v>59.949999999998909</v>
      </c>
      <c r="H10" s="276">
        <v>23</v>
      </c>
      <c r="I10" s="228">
        <v>1445.1535590000001</v>
      </c>
      <c r="J10" s="276">
        <v>404</v>
      </c>
      <c r="K10" s="276">
        <v>218</v>
      </c>
      <c r="L10" s="276">
        <v>622</v>
      </c>
      <c r="M10" s="276">
        <v>10702.424000000001</v>
      </c>
      <c r="N10" s="276">
        <v>25</v>
      </c>
      <c r="O10" s="228">
        <v>1451.6935590000001</v>
      </c>
      <c r="P10" s="276">
        <v>414</v>
      </c>
      <c r="Q10" s="276">
        <v>233</v>
      </c>
      <c r="R10" s="276">
        <v>647</v>
      </c>
      <c r="S10" s="277">
        <v>10762.374</v>
      </c>
    </row>
    <row r="11" spans="1:19" ht="20.100000000000001" customHeight="1">
      <c r="A11" s="241" t="s">
        <v>133</v>
      </c>
      <c r="B11" s="276">
        <v>4</v>
      </c>
      <c r="C11" s="228">
        <v>113.51999999999998</v>
      </c>
      <c r="D11" s="276">
        <v>63</v>
      </c>
      <c r="E11" s="276">
        <v>11</v>
      </c>
      <c r="F11" s="276">
        <v>74</v>
      </c>
      <c r="G11" s="276">
        <v>82.800000000001091</v>
      </c>
      <c r="H11" s="276">
        <v>24</v>
      </c>
      <c r="I11" s="228">
        <v>793.926109</v>
      </c>
      <c r="J11" s="276">
        <v>375</v>
      </c>
      <c r="K11" s="276">
        <v>316</v>
      </c>
      <c r="L11" s="276">
        <v>691</v>
      </c>
      <c r="M11" s="276">
        <v>12002.46</v>
      </c>
      <c r="N11" s="276">
        <v>28</v>
      </c>
      <c r="O11" s="228">
        <v>907.44610899999998</v>
      </c>
      <c r="P11" s="276">
        <v>438</v>
      </c>
      <c r="Q11" s="276">
        <v>327</v>
      </c>
      <c r="R11" s="276">
        <v>765</v>
      </c>
      <c r="S11" s="277">
        <v>12085.26</v>
      </c>
    </row>
    <row r="12" spans="1:19" ht="20.100000000000001" customHeight="1">
      <c r="A12" s="275" t="s">
        <v>1808</v>
      </c>
      <c r="B12" s="276"/>
      <c r="C12" s="228"/>
      <c r="D12" s="276"/>
      <c r="E12" s="276"/>
      <c r="F12" s="276"/>
      <c r="G12" s="276"/>
      <c r="H12" s="276"/>
      <c r="I12" s="228"/>
      <c r="J12" s="276"/>
      <c r="K12" s="276"/>
      <c r="L12" s="276"/>
      <c r="M12" s="276"/>
      <c r="N12" s="276"/>
      <c r="O12" s="228"/>
      <c r="P12" s="276"/>
      <c r="Q12" s="276"/>
      <c r="R12" s="276"/>
      <c r="S12" s="277"/>
    </row>
    <row r="13" spans="1:19" ht="20.100000000000001" customHeight="1">
      <c r="A13" s="241" t="s">
        <v>532</v>
      </c>
      <c r="B13" s="276" t="s">
        <v>69</v>
      </c>
      <c r="C13" s="228" t="s">
        <v>69</v>
      </c>
      <c r="D13" s="276" t="s">
        <v>69</v>
      </c>
      <c r="E13" s="276" t="s">
        <v>69</v>
      </c>
      <c r="F13" s="276" t="s">
        <v>69</v>
      </c>
      <c r="G13" s="276" t="s">
        <v>69</v>
      </c>
      <c r="H13" s="276">
        <v>4</v>
      </c>
      <c r="I13" s="228">
        <v>54.135055000000001</v>
      </c>
      <c r="J13" s="276">
        <v>21</v>
      </c>
      <c r="K13" s="276">
        <v>9</v>
      </c>
      <c r="L13" s="276">
        <v>30</v>
      </c>
      <c r="M13" s="276">
        <v>1315.5</v>
      </c>
      <c r="N13" s="276">
        <v>4</v>
      </c>
      <c r="O13" s="228">
        <v>54.135055000000001</v>
      </c>
      <c r="P13" s="276">
        <v>21</v>
      </c>
      <c r="Q13" s="276">
        <v>9</v>
      </c>
      <c r="R13" s="276">
        <v>30</v>
      </c>
      <c r="S13" s="277">
        <v>1315.5</v>
      </c>
    </row>
    <row r="14" spans="1:19" ht="20.100000000000001" customHeight="1">
      <c r="A14" s="241" t="s">
        <v>1134</v>
      </c>
      <c r="B14" s="276">
        <v>1</v>
      </c>
      <c r="C14" s="228">
        <v>2.4000000000000004</v>
      </c>
      <c r="D14" s="276">
        <v>2</v>
      </c>
      <c r="E14" s="276">
        <v>0</v>
      </c>
      <c r="F14" s="276">
        <v>2</v>
      </c>
      <c r="G14" s="276">
        <v>21</v>
      </c>
      <c r="H14" s="276">
        <v>2</v>
      </c>
      <c r="I14" s="228">
        <v>13.2</v>
      </c>
      <c r="J14" s="276">
        <v>10</v>
      </c>
      <c r="K14" s="276">
        <v>0</v>
      </c>
      <c r="L14" s="276">
        <v>10</v>
      </c>
      <c r="M14" s="276">
        <v>538.07000000000005</v>
      </c>
      <c r="N14" s="276">
        <v>3</v>
      </c>
      <c r="O14" s="228">
        <v>15.6</v>
      </c>
      <c r="P14" s="276">
        <v>12</v>
      </c>
      <c r="Q14" s="276">
        <v>0</v>
      </c>
      <c r="R14" s="276">
        <v>12</v>
      </c>
      <c r="S14" s="277">
        <v>559.07000000000005</v>
      </c>
    </row>
    <row r="15" spans="1:19" ht="20.100000000000001" customHeight="1">
      <c r="A15" s="241" t="s">
        <v>72</v>
      </c>
      <c r="B15" s="276" t="s">
        <v>69</v>
      </c>
      <c r="C15" s="228" t="s">
        <v>69</v>
      </c>
      <c r="D15" s="276" t="s">
        <v>69</v>
      </c>
      <c r="E15" s="276" t="s">
        <v>69</v>
      </c>
      <c r="F15" s="276" t="s">
        <v>69</v>
      </c>
      <c r="G15" s="276" t="s">
        <v>69</v>
      </c>
      <c r="H15" s="276">
        <v>7</v>
      </c>
      <c r="I15" s="228">
        <v>993.87332300000003</v>
      </c>
      <c r="J15" s="276">
        <v>212</v>
      </c>
      <c r="K15" s="276">
        <v>102</v>
      </c>
      <c r="L15" s="276">
        <v>314</v>
      </c>
      <c r="M15" s="276">
        <v>10610.55</v>
      </c>
      <c r="N15" s="276">
        <v>7</v>
      </c>
      <c r="O15" s="228">
        <v>993.87332300000003</v>
      </c>
      <c r="P15" s="276">
        <v>212</v>
      </c>
      <c r="Q15" s="276">
        <v>102</v>
      </c>
      <c r="R15" s="276">
        <v>314</v>
      </c>
      <c r="S15" s="277">
        <v>10610.55</v>
      </c>
    </row>
    <row r="16" spans="1:19" ht="20.100000000000001" customHeight="1">
      <c r="A16" s="241" t="s">
        <v>58</v>
      </c>
      <c r="B16" s="276" t="s">
        <v>69</v>
      </c>
      <c r="C16" s="228" t="s">
        <v>69</v>
      </c>
      <c r="D16" s="276" t="s">
        <v>69</v>
      </c>
      <c r="E16" s="276" t="s">
        <v>69</v>
      </c>
      <c r="F16" s="276" t="s">
        <v>69</v>
      </c>
      <c r="G16" s="276" t="s">
        <v>69</v>
      </c>
      <c r="H16" s="276">
        <v>14</v>
      </c>
      <c r="I16" s="228">
        <v>1691.426095</v>
      </c>
      <c r="J16" s="276">
        <v>1009</v>
      </c>
      <c r="K16" s="276">
        <v>1331</v>
      </c>
      <c r="L16" s="276">
        <v>2340</v>
      </c>
      <c r="M16" s="276">
        <v>8482.6</v>
      </c>
      <c r="N16" s="276">
        <v>14</v>
      </c>
      <c r="O16" s="228">
        <v>1691.426095</v>
      </c>
      <c r="P16" s="276">
        <v>1009</v>
      </c>
      <c r="Q16" s="276">
        <v>1331</v>
      </c>
      <c r="R16" s="276">
        <v>2340</v>
      </c>
      <c r="S16" s="277">
        <v>8482.6</v>
      </c>
    </row>
    <row r="17" spans="1:19" ht="20.100000000000001" customHeight="1">
      <c r="A17" s="241" t="s">
        <v>462</v>
      </c>
      <c r="B17" s="276" t="s">
        <v>69</v>
      </c>
      <c r="C17" s="228" t="s">
        <v>69</v>
      </c>
      <c r="D17" s="276" t="s">
        <v>69</v>
      </c>
      <c r="E17" s="276" t="s">
        <v>69</v>
      </c>
      <c r="F17" s="276" t="s">
        <v>69</v>
      </c>
      <c r="G17" s="276" t="s">
        <v>69</v>
      </c>
      <c r="H17" s="276">
        <v>1</v>
      </c>
      <c r="I17" s="228">
        <v>38.049999999999997</v>
      </c>
      <c r="J17" s="276">
        <v>20</v>
      </c>
      <c r="K17" s="276">
        <v>15</v>
      </c>
      <c r="L17" s="276">
        <v>35</v>
      </c>
      <c r="M17" s="276">
        <v>720.5</v>
      </c>
      <c r="N17" s="276">
        <v>1</v>
      </c>
      <c r="O17" s="228">
        <v>38.049999999999997</v>
      </c>
      <c r="P17" s="276">
        <v>20</v>
      </c>
      <c r="Q17" s="276">
        <v>15</v>
      </c>
      <c r="R17" s="276">
        <v>35</v>
      </c>
      <c r="S17" s="277">
        <v>720.5</v>
      </c>
    </row>
    <row r="18" spans="1:19" ht="20.100000000000001" customHeight="1">
      <c r="A18" s="241" t="s">
        <v>177</v>
      </c>
      <c r="B18" s="276">
        <v>2</v>
      </c>
      <c r="C18" s="228">
        <v>60.80000000000004</v>
      </c>
      <c r="D18" s="276">
        <v>25</v>
      </c>
      <c r="E18" s="276">
        <v>17</v>
      </c>
      <c r="F18" s="276">
        <v>42</v>
      </c>
      <c r="G18" s="276">
        <v>57.659999999999854</v>
      </c>
      <c r="H18" s="276">
        <v>9</v>
      </c>
      <c r="I18" s="228">
        <v>237.97083799999999</v>
      </c>
      <c r="J18" s="276">
        <v>72</v>
      </c>
      <c r="K18" s="276">
        <v>33</v>
      </c>
      <c r="L18" s="276">
        <v>105</v>
      </c>
      <c r="M18" s="276">
        <v>3982.98</v>
      </c>
      <c r="N18" s="276">
        <v>11</v>
      </c>
      <c r="O18" s="228">
        <v>298.77083800000003</v>
      </c>
      <c r="P18" s="276">
        <v>97</v>
      </c>
      <c r="Q18" s="276">
        <v>50</v>
      </c>
      <c r="R18" s="276">
        <v>147</v>
      </c>
      <c r="S18" s="277">
        <v>4040.64</v>
      </c>
    </row>
    <row r="19" spans="1:19" ht="20.100000000000001" customHeight="1">
      <c r="A19" s="241" t="s">
        <v>674</v>
      </c>
      <c r="B19" s="276" t="s">
        <v>69</v>
      </c>
      <c r="C19" s="228" t="s">
        <v>69</v>
      </c>
      <c r="D19" s="276" t="s">
        <v>69</v>
      </c>
      <c r="E19" s="276" t="s">
        <v>69</v>
      </c>
      <c r="F19" s="276" t="s">
        <v>69</v>
      </c>
      <c r="G19" s="276" t="s">
        <v>69</v>
      </c>
      <c r="H19" s="276">
        <v>2</v>
      </c>
      <c r="I19" s="228">
        <v>19.75</v>
      </c>
      <c r="J19" s="276">
        <v>18</v>
      </c>
      <c r="K19" s="276">
        <v>5</v>
      </c>
      <c r="L19" s="276">
        <v>23</v>
      </c>
      <c r="M19" s="276">
        <v>242.2</v>
      </c>
      <c r="N19" s="276">
        <v>2</v>
      </c>
      <c r="O19" s="228">
        <v>19.75</v>
      </c>
      <c r="P19" s="276">
        <v>18</v>
      </c>
      <c r="Q19" s="276">
        <v>5</v>
      </c>
      <c r="R19" s="276">
        <v>23</v>
      </c>
      <c r="S19" s="277">
        <v>242.2</v>
      </c>
    </row>
    <row r="20" spans="1:19" ht="20.100000000000001" customHeight="1">
      <c r="A20" s="241" t="s">
        <v>846</v>
      </c>
      <c r="B20" s="276">
        <v>1</v>
      </c>
      <c r="C20" s="228">
        <v>2.5099999999999998</v>
      </c>
      <c r="D20" s="276">
        <v>8</v>
      </c>
      <c r="E20" s="276">
        <v>18</v>
      </c>
      <c r="F20" s="276">
        <v>26</v>
      </c>
      <c r="G20" s="276">
        <v>3</v>
      </c>
      <c r="H20" s="276">
        <v>1</v>
      </c>
      <c r="I20" s="228">
        <v>12.8</v>
      </c>
      <c r="J20" s="276">
        <v>7</v>
      </c>
      <c r="K20" s="276">
        <v>8</v>
      </c>
      <c r="L20" s="276">
        <v>15</v>
      </c>
      <c r="M20" s="276">
        <v>70.599999999999994</v>
      </c>
      <c r="N20" s="276">
        <v>2</v>
      </c>
      <c r="O20" s="228">
        <v>15.31</v>
      </c>
      <c r="P20" s="276">
        <v>15</v>
      </c>
      <c r="Q20" s="276">
        <v>26</v>
      </c>
      <c r="R20" s="276">
        <v>41</v>
      </c>
      <c r="S20" s="277">
        <v>73.599999999999994</v>
      </c>
    </row>
    <row r="21" spans="1:19" ht="20.100000000000001" customHeight="1">
      <c r="A21" s="241" t="s">
        <v>43</v>
      </c>
      <c r="B21" s="276">
        <v>1</v>
      </c>
      <c r="C21" s="228">
        <v>8.5</v>
      </c>
      <c r="D21" s="276">
        <v>10</v>
      </c>
      <c r="E21" s="276">
        <v>2</v>
      </c>
      <c r="F21" s="276">
        <v>12</v>
      </c>
      <c r="G21" s="276">
        <v>32</v>
      </c>
      <c r="H21" s="276">
        <v>4</v>
      </c>
      <c r="I21" s="228">
        <v>1202.2860000000001</v>
      </c>
      <c r="J21" s="276">
        <v>56</v>
      </c>
      <c r="K21" s="276">
        <v>10</v>
      </c>
      <c r="L21" s="276">
        <v>66</v>
      </c>
      <c r="M21" s="276">
        <v>50602.38</v>
      </c>
      <c r="N21" s="276">
        <v>5</v>
      </c>
      <c r="O21" s="228">
        <v>1210.7860000000001</v>
      </c>
      <c r="P21" s="276">
        <v>66</v>
      </c>
      <c r="Q21" s="276">
        <v>12</v>
      </c>
      <c r="R21" s="276">
        <v>78</v>
      </c>
      <c r="S21" s="277">
        <v>50634.38</v>
      </c>
    </row>
    <row r="22" spans="1:19" ht="20.100000000000001" customHeight="1">
      <c r="A22" s="241" t="s">
        <v>34</v>
      </c>
      <c r="B22" s="276">
        <v>1</v>
      </c>
      <c r="C22" s="228">
        <v>31.450000000000045</v>
      </c>
      <c r="D22" s="276">
        <v>30</v>
      </c>
      <c r="E22" s="276">
        <v>3</v>
      </c>
      <c r="F22" s="276">
        <v>33</v>
      </c>
      <c r="G22" s="276">
        <v>45.5</v>
      </c>
      <c r="H22" s="276">
        <v>6</v>
      </c>
      <c r="I22" s="228">
        <v>1790.876</v>
      </c>
      <c r="J22" s="276">
        <v>413</v>
      </c>
      <c r="K22" s="276">
        <v>452</v>
      </c>
      <c r="L22" s="276">
        <v>865</v>
      </c>
      <c r="M22" s="276">
        <v>13627.91</v>
      </c>
      <c r="N22" s="276">
        <v>7</v>
      </c>
      <c r="O22" s="228">
        <v>1822.326</v>
      </c>
      <c r="P22" s="276">
        <v>443</v>
      </c>
      <c r="Q22" s="276">
        <v>455</v>
      </c>
      <c r="R22" s="276">
        <v>898</v>
      </c>
      <c r="S22" s="277">
        <v>13673.41</v>
      </c>
    </row>
    <row r="23" spans="1:19" ht="20.100000000000001" customHeight="1">
      <c r="A23" s="241" t="s">
        <v>453</v>
      </c>
      <c r="B23" s="276">
        <v>1</v>
      </c>
      <c r="C23" s="228">
        <v>4.75</v>
      </c>
      <c r="D23" s="276">
        <v>1</v>
      </c>
      <c r="E23" s="276">
        <v>6</v>
      </c>
      <c r="F23" s="276">
        <v>7</v>
      </c>
      <c r="G23" s="276">
        <v>37.400000000000091</v>
      </c>
      <c r="H23" s="276">
        <v>5</v>
      </c>
      <c r="I23" s="228">
        <v>78.786000000000001</v>
      </c>
      <c r="J23" s="276">
        <v>40</v>
      </c>
      <c r="K23" s="276">
        <v>22</v>
      </c>
      <c r="L23" s="276">
        <v>62</v>
      </c>
      <c r="M23" s="276">
        <v>2444.36</v>
      </c>
      <c r="N23" s="276">
        <v>6</v>
      </c>
      <c r="O23" s="228">
        <v>83.536000000000001</v>
      </c>
      <c r="P23" s="276">
        <v>41</v>
      </c>
      <c r="Q23" s="276">
        <v>28</v>
      </c>
      <c r="R23" s="276">
        <v>69</v>
      </c>
      <c r="S23" s="277">
        <v>2481.7600000000002</v>
      </c>
    </row>
    <row r="24" spans="1:19" ht="20.100000000000001" customHeight="1">
      <c r="A24" s="241"/>
      <c r="B24" s="276"/>
      <c r="C24" s="228"/>
      <c r="D24" s="276"/>
      <c r="E24" s="276"/>
      <c r="F24" s="276"/>
      <c r="G24" s="276"/>
      <c r="H24" s="276"/>
      <c r="I24" s="228"/>
      <c r="J24" s="276"/>
      <c r="K24" s="276"/>
      <c r="L24" s="276"/>
      <c r="M24" s="276"/>
      <c r="N24" s="276"/>
      <c r="O24" s="228"/>
      <c r="P24" s="276"/>
      <c r="Q24" s="276"/>
      <c r="R24" s="276"/>
      <c r="S24" s="277"/>
    </row>
    <row r="25" spans="1:19" ht="20.100000000000001" customHeight="1">
      <c r="A25" s="243"/>
      <c r="B25" s="278"/>
      <c r="C25" s="233"/>
      <c r="D25" s="278"/>
      <c r="E25" s="278"/>
      <c r="F25" s="278"/>
      <c r="G25" s="278"/>
      <c r="H25" s="278"/>
      <c r="I25" s="233"/>
      <c r="J25" s="278"/>
      <c r="K25" s="278"/>
      <c r="L25" s="278"/>
      <c r="M25" s="278"/>
      <c r="N25" s="278"/>
      <c r="O25" s="233"/>
      <c r="P25" s="278"/>
      <c r="Q25" s="278"/>
      <c r="R25" s="278"/>
      <c r="S25" s="279"/>
    </row>
    <row r="26" spans="1:19" ht="18.95" customHeight="1">
      <c r="A26" s="275" t="s">
        <v>1809</v>
      </c>
      <c r="B26" s="276"/>
      <c r="C26" s="228"/>
      <c r="D26" s="276"/>
      <c r="E26" s="276"/>
      <c r="F26" s="276"/>
      <c r="G26" s="276"/>
      <c r="H26" s="276"/>
      <c r="I26" s="228"/>
      <c r="J26" s="276"/>
      <c r="K26" s="276"/>
      <c r="L26" s="276"/>
      <c r="M26" s="276"/>
      <c r="N26" s="276"/>
      <c r="O26" s="228"/>
      <c r="P26" s="276"/>
      <c r="Q26" s="276"/>
      <c r="R26" s="276"/>
      <c r="S26" s="277"/>
    </row>
    <row r="27" spans="1:19" ht="18.95" customHeight="1">
      <c r="A27" s="241" t="s">
        <v>91</v>
      </c>
      <c r="B27" s="276" t="s">
        <v>69</v>
      </c>
      <c r="C27" s="228" t="s">
        <v>69</v>
      </c>
      <c r="D27" s="276" t="s">
        <v>69</v>
      </c>
      <c r="E27" s="276" t="s">
        <v>69</v>
      </c>
      <c r="F27" s="276" t="s">
        <v>69</v>
      </c>
      <c r="G27" s="276" t="s">
        <v>69</v>
      </c>
      <c r="H27" s="276">
        <v>4</v>
      </c>
      <c r="I27" s="228">
        <v>548.04999999999995</v>
      </c>
      <c r="J27" s="276">
        <v>89</v>
      </c>
      <c r="K27" s="276">
        <v>35</v>
      </c>
      <c r="L27" s="276">
        <v>124</v>
      </c>
      <c r="M27" s="276">
        <v>6348.54</v>
      </c>
      <c r="N27" s="276">
        <v>4</v>
      </c>
      <c r="O27" s="228">
        <v>548.04999999999995</v>
      </c>
      <c r="P27" s="276">
        <v>89</v>
      </c>
      <c r="Q27" s="276">
        <v>35</v>
      </c>
      <c r="R27" s="276">
        <v>124</v>
      </c>
      <c r="S27" s="277">
        <v>6348.54</v>
      </c>
    </row>
    <row r="28" spans="1:19" ht="18.95" customHeight="1">
      <c r="A28" s="241" t="s">
        <v>99</v>
      </c>
      <c r="B28" s="276" t="s">
        <v>69</v>
      </c>
      <c r="C28" s="228" t="s">
        <v>69</v>
      </c>
      <c r="D28" s="276" t="s">
        <v>69</v>
      </c>
      <c r="E28" s="276" t="s">
        <v>69</v>
      </c>
      <c r="F28" s="276" t="s">
        <v>69</v>
      </c>
      <c r="G28" s="276" t="s">
        <v>69</v>
      </c>
      <c r="H28" s="276">
        <v>18</v>
      </c>
      <c r="I28" s="228">
        <v>1182.333472</v>
      </c>
      <c r="J28" s="276">
        <v>248</v>
      </c>
      <c r="K28" s="276">
        <v>133</v>
      </c>
      <c r="L28" s="276">
        <v>381</v>
      </c>
      <c r="M28" s="276">
        <v>4853.16</v>
      </c>
      <c r="N28" s="276">
        <v>18</v>
      </c>
      <c r="O28" s="228">
        <v>1182.333472</v>
      </c>
      <c r="P28" s="276">
        <v>248</v>
      </c>
      <c r="Q28" s="276">
        <v>133</v>
      </c>
      <c r="R28" s="276">
        <v>381</v>
      </c>
      <c r="S28" s="277">
        <v>4853.16</v>
      </c>
    </row>
    <row r="29" spans="1:19" ht="18.95" customHeight="1">
      <c r="A29" s="241" t="s">
        <v>928</v>
      </c>
      <c r="B29" s="276">
        <v>1</v>
      </c>
      <c r="C29" s="228">
        <v>1.6999999999999993</v>
      </c>
      <c r="D29" s="276">
        <v>4</v>
      </c>
      <c r="E29" s="276">
        <v>5</v>
      </c>
      <c r="F29" s="276">
        <v>9</v>
      </c>
      <c r="G29" s="276">
        <v>15</v>
      </c>
      <c r="H29" s="276">
        <v>4</v>
      </c>
      <c r="I29" s="228">
        <v>31.8</v>
      </c>
      <c r="J29" s="276">
        <v>13</v>
      </c>
      <c r="K29" s="276">
        <v>2</v>
      </c>
      <c r="L29" s="276">
        <v>15</v>
      </c>
      <c r="M29" s="276">
        <v>587.09</v>
      </c>
      <c r="N29" s="276">
        <v>5</v>
      </c>
      <c r="O29" s="228">
        <v>33.5</v>
      </c>
      <c r="P29" s="276">
        <v>17</v>
      </c>
      <c r="Q29" s="276">
        <v>7</v>
      </c>
      <c r="R29" s="276">
        <v>24</v>
      </c>
      <c r="S29" s="277">
        <v>602.09</v>
      </c>
    </row>
    <row r="30" spans="1:19" ht="18.95" customHeight="1">
      <c r="A30" s="241" t="s">
        <v>333</v>
      </c>
      <c r="B30" s="276">
        <v>1</v>
      </c>
      <c r="C30" s="228">
        <v>8</v>
      </c>
      <c r="D30" s="276">
        <v>5</v>
      </c>
      <c r="E30" s="276">
        <v>0</v>
      </c>
      <c r="F30" s="276">
        <v>5</v>
      </c>
      <c r="G30" s="276">
        <v>39</v>
      </c>
      <c r="H30" s="276">
        <v>8</v>
      </c>
      <c r="I30" s="228">
        <v>152.72999999999999</v>
      </c>
      <c r="J30" s="276">
        <v>191</v>
      </c>
      <c r="K30" s="276">
        <v>68</v>
      </c>
      <c r="L30" s="276">
        <v>259</v>
      </c>
      <c r="M30" s="276">
        <v>2772.75</v>
      </c>
      <c r="N30" s="276">
        <v>9</v>
      </c>
      <c r="O30" s="228">
        <v>160.72999999999999</v>
      </c>
      <c r="P30" s="276">
        <v>196</v>
      </c>
      <c r="Q30" s="276">
        <v>68</v>
      </c>
      <c r="R30" s="276">
        <v>264</v>
      </c>
      <c r="S30" s="277">
        <v>2811.75</v>
      </c>
    </row>
    <row r="31" spans="1:19" ht="18.95" customHeight="1">
      <c r="A31" s="275" t="s">
        <v>1810</v>
      </c>
      <c r="B31" s="276"/>
      <c r="C31" s="228"/>
      <c r="D31" s="276"/>
      <c r="E31" s="276"/>
      <c r="F31" s="276"/>
      <c r="G31" s="276"/>
      <c r="H31" s="276"/>
      <c r="I31" s="228"/>
      <c r="J31" s="276"/>
      <c r="K31" s="276"/>
      <c r="L31" s="276"/>
      <c r="M31" s="276"/>
      <c r="N31" s="276"/>
      <c r="O31" s="228"/>
      <c r="P31" s="276"/>
      <c r="Q31" s="276"/>
      <c r="R31" s="276"/>
      <c r="S31" s="277"/>
    </row>
    <row r="32" spans="1:19" ht="18.95" customHeight="1">
      <c r="A32" s="241" t="s">
        <v>901</v>
      </c>
      <c r="B32" s="276" t="s">
        <v>69</v>
      </c>
      <c r="C32" s="228" t="s">
        <v>69</v>
      </c>
      <c r="D32" s="276" t="s">
        <v>69</v>
      </c>
      <c r="E32" s="276" t="s">
        <v>69</v>
      </c>
      <c r="F32" s="276" t="s">
        <v>69</v>
      </c>
      <c r="G32" s="276" t="s">
        <v>69</v>
      </c>
      <c r="H32" s="276">
        <v>2</v>
      </c>
      <c r="I32" s="228">
        <v>19.899999999999999</v>
      </c>
      <c r="J32" s="276">
        <v>13</v>
      </c>
      <c r="K32" s="276">
        <v>0</v>
      </c>
      <c r="L32" s="276">
        <v>13</v>
      </c>
      <c r="M32" s="276">
        <v>134</v>
      </c>
      <c r="N32" s="276">
        <v>2</v>
      </c>
      <c r="O32" s="228">
        <v>19.899999999999999</v>
      </c>
      <c r="P32" s="276">
        <v>13</v>
      </c>
      <c r="Q32" s="276">
        <v>0</v>
      </c>
      <c r="R32" s="276">
        <v>13</v>
      </c>
      <c r="S32" s="277">
        <v>134</v>
      </c>
    </row>
    <row r="33" spans="1:19" ht="18.95" customHeight="1">
      <c r="A33" s="241" t="s">
        <v>775</v>
      </c>
      <c r="B33" s="276" t="s">
        <v>69</v>
      </c>
      <c r="C33" s="228" t="s">
        <v>69</v>
      </c>
      <c r="D33" s="276" t="s">
        <v>69</v>
      </c>
      <c r="E33" s="276" t="s">
        <v>69</v>
      </c>
      <c r="F33" s="276" t="s">
        <v>69</v>
      </c>
      <c r="G33" s="276" t="s">
        <v>69</v>
      </c>
      <c r="H33" s="276">
        <v>3</v>
      </c>
      <c r="I33" s="228">
        <v>35.700000000000003</v>
      </c>
      <c r="J33" s="276">
        <v>14</v>
      </c>
      <c r="K33" s="276">
        <v>2</v>
      </c>
      <c r="L33" s="276">
        <v>16</v>
      </c>
      <c r="M33" s="276">
        <v>773.88</v>
      </c>
      <c r="N33" s="276">
        <v>3</v>
      </c>
      <c r="O33" s="228">
        <v>35.700000000000003</v>
      </c>
      <c r="P33" s="276">
        <v>14</v>
      </c>
      <c r="Q33" s="276">
        <v>2</v>
      </c>
      <c r="R33" s="276">
        <v>16</v>
      </c>
      <c r="S33" s="277">
        <v>773.88</v>
      </c>
    </row>
    <row r="34" spans="1:19" ht="18.95" customHeight="1">
      <c r="A34" s="241" t="s">
        <v>1022</v>
      </c>
      <c r="B34" s="276" t="s">
        <v>69</v>
      </c>
      <c r="C34" s="228" t="s">
        <v>69</v>
      </c>
      <c r="D34" s="276" t="s">
        <v>69</v>
      </c>
      <c r="E34" s="276" t="s">
        <v>69</v>
      </c>
      <c r="F34" s="276" t="s">
        <v>69</v>
      </c>
      <c r="G34" s="276" t="s">
        <v>69</v>
      </c>
      <c r="H34" s="276">
        <v>2</v>
      </c>
      <c r="I34" s="228">
        <v>12.24</v>
      </c>
      <c r="J34" s="276">
        <v>20</v>
      </c>
      <c r="K34" s="276">
        <v>3</v>
      </c>
      <c r="L34" s="276">
        <v>23</v>
      </c>
      <c r="M34" s="276">
        <v>122</v>
      </c>
      <c r="N34" s="276">
        <v>2</v>
      </c>
      <c r="O34" s="228">
        <v>12.24</v>
      </c>
      <c r="P34" s="276">
        <v>20</v>
      </c>
      <c r="Q34" s="276">
        <v>3</v>
      </c>
      <c r="R34" s="276">
        <v>23</v>
      </c>
      <c r="S34" s="277">
        <v>122</v>
      </c>
    </row>
    <row r="35" spans="1:19" ht="18.95" customHeight="1">
      <c r="A35" s="241" t="s">
        <v>122</v>
      </c>
      <c r="B35" s="276">
        <v>1</v>
      </c>
      <c r="C35" s="228">
        <v>0.6400000000000432</v>
      </c>
      <c r="D35" s="276">
        <v>3</v>
      </c>
      <c r="E35" s="276">
        <v>2</v>
      </c>
      <c r="F35" s="276">
        <v>5</v>
      </c>
      <c r="G35" s="276">
        <v>48</v>
      </c>
      <c r="H35" s="276">
        <v>7</v>
      </c>
      <c r="I35" s="228">
        <v>389.84</v>
      </c>
      <c r="J35" s="276">
        <v>179</v>
      </c>
      <c r="K35" s="276">
        <v>229</v>
      </c>
      <c r="L35" s="276">
        <v>408</v>
      </c>
      <c r="M35" s="276">
        <v>7606.42</v>
      </c>
      <c r="N35" s="276">
        <v>8</v>
      </c>
      <c r="O35" s="228">
        <v>390.48</v>
      </c>
      <c r="P35" s="276">
        <v>182</v>
      </c>
      <c r="Q35" s="276">
        <v>231</v>
      </c>
      <c r="R35" s="276">
        <v>413</v>
      </c>
      <c r="S35" s="277">
        <v>7654.42</v>
      </c>
    </row>
    <row r="36" spans="1:19" ht="18.95" customHeight="1">
      <c r="A36" s="241" t="s">
        <v>361</v>
      </c>
      <c r="B36" s="276" t="s">
        <v>69</v>
      </c>
      <c r="C36" s="228" t="s">
        <v>69</v>
      </c>
      <c r="D36" s="276" t="s">
        <v>69</v>
      </c>
      <c r="E36" s="276" t="s">
        <v>69</v>
      </c>
      <c r="F36" s="276" t="s">
        <v>69</v>
      </c>
      <c r="G36" s="276" t="s">
        <v>69</v>
      </c>
      <c r="H36" s="276">
        <v>2</v>
      </c>
      <c r="I36" s="228">
        <v>65</v>
      </c>
      <c r="J36" s="276">
        <v>30</v>
      </c>
      <c r="K36" s="276">
        <v>0</v>
      </c>
      <c r="L36" s="276">
        <v>30</v>
      </c>
      <c r="M36" s="276">
        <v>630.12</v>
      </c>
      <c r="N36" s="276">
        <v>2</v>
      </c>
      <c r="O36" s="228">
        <v>65</v>
      </c>
      <c r="P36" s="276">
        <v>30</v>
      </c>
      <c r="Q36" s="276">
        <v>0</v>
      </c>
      <c r="R36" s="276">
        <v>30</v>
      </c>
      <c r="S36" s="277">
        <v>630.12</v>
      </c>
    </row>
    <row r="37" spans="1:19" ht="18.95" customHeight="1">
      <c r="A37" s="241" t="s">
        <v>868</v>
      </c>
      <c r="B37" s="276" t="s">
        <v>69</v>
      </c>
      <c r="C37" s="228" t="s">
        <v>69</v>
      </c>
      <c r="D37" s="276" t="s">
        <v>69</v>
      </c>
      <c r="E37" s="276" t="s">
        <v>69</v>
      </c>
      <c r="F37" s="276" t="s">
        <v>69</v>
      </c>
      <c r="G37" s="276" t="s">
        <v>69</v>
      </c>
      <c r="H37" s="276">
        <v>1</v>
      </c>
      <c r="I37" s="228">
        <v>12.1</v>
      </c>
      <c r="J37" s="276">
        <v>5</v>
      </c>
      <c r="K37" s="276">
        <v>0</v>
      </c>
      <c r="L37" s="276">
        <v>5</v>
      </c>
      <c r="M37" s="276">
        <v>124.5</v>
      </c>
      <c r="N37" s="276">
        <v>1</v>
      </c>
      <c r="O37" s="228">
        <v>12.1</v>
      </c>
      <c r="P37" s="276">
        <v>5</v>
      </c>
      <c r="Q37" s="276">
        <v>0</v>
      </c>
      <c r="R37" s="276">
        <v>5</v>
      </c>
      <c r="S37" s="277">
        <v>124.5</v>
      </c>
    </row>
    <row r="38" spans="1:19" ht="18.95" customHeight="1">
      <c r="A38" s="241" t="s">
        <v>141</v>
      </c>
      <c r="B38" s="276" t="s">
        <v>69</v>
      </c>
      <c r="C38" s="228" t="s">
        <v>69</v>
      </c>
      <c r="D38" s="276" t="s">
        <v>69</v>
      </c>
      <c r="E38" s="276" t="s">
        <v>69</v>
      </c>
      <c r="F38" s="276" t="s">
        <v>69</v>
      </c>
      <c r="G38" s="276" t="s">
        <v>69</v>
      </c>
      <c r="H38" s="276">
        <v>1</v>
      </c>
      <c r="I38" s="228">
        <v>198.6</v>
      </c>
      <c r="J38" s="276">
        <v>38</v>
      </c>
      <c r="K38" s="276">
        <v>17</v>
      </c>
      <c r="L38" s="276">
        <v>55</v>
      </c>
      <c r="M38" s="276">
        <v>1682</v>
      </c>
      <c r="N38" s="276">
        <v>1</v>
      </c>
      <c r="O38" s="228">
        <v>198.6</v>
      </c>
      <c r="P38" s="276">
        <v>38</v>
      </c>
      <c r="Q38" s="276">
        <v>17</v>
      </c>
      <c r="R38" s="276">
        <v>55</v>
      </c>
      <c r="S38" s="277">
        <v>1682</v>
      </c>
    </row>
    <row r="39" spans="1:19" ht="18.95" customHeight="1">
      <c r="A39" s="241" t="s">
        <v>638</v>
      </c>
      <c r="B39" s="276">
        <v>1</v>
      </c>
      <c r="C39" s="228">
        <v>1.6000000000000014</v>
      </c>
      <c r="D39" s="276">
        <v>2</v>
      </c>
      <c r="E39" s="276">
        <v>0</v>
      </c>
      <c r="F39" s="276">
        <v>2</v>
      </c>
      <c r="G39" s="276">
        <v>40</v>
      </c>
      <c r="H39" s="276">
        <v>1</v>
      </c>
      <c r="I39" s="228">
        <v>21</v>
      </c>
      <c r="J39" s="276">
        <v>10</v>
      </c>
      <c r="K39" s="276">
        <v>0</v>
      </c>
      <c r="L39" s="276">
        <v>10</v>
      </c>
      <c r="M39" s="276">
        <v>495</v>
      </c>
      <c r="N39" s="276">
        <v>2</v>
      </c>
      <c r="O39" s="228">
        <v>22.6</v>
      </c>
      <c r="P39" s="276">
        <v>12</v>
      </c>
      <c r="Q39" s="276">
        <v>0</v>
      </c>
      <c r="R39" s="276">
        <v>12</v>
      </c>
      <c r="S39" s="277">
        <v>535</v>
      </c>
    </row>
    <row r="40" spans="1:19" ht="18.95" customHeight="1">
      <c r="A40" s="241" t="s">
        <v>1128</v>
      </c>
      <c r="B40" s="276" t="s">
        <v>69</v>
      </c>
      <c r="C40" s="228" t="s">
        <v>69</v>
      </c>
      <c r="D40" s="276" t="s">
        <v>69</v>
      </c>
      <c r="E40" s="276" t="s">
        <v>69</v>
      </c>
      <c r="F40" s="276" t="s">
        <v>69</v>
      </c>
      <c r="G40" s="276" t="s">
        <v>69</v>
      </c>
      <c r="H40" s="276">
        <v>1</v>
      </c>
      <c r="I40" s="228">
        <v>7</v>
      </c>
      <c r="J40" s="276">
        <v>7</v>
      </c>
      <c r="K40" s="276">
        <v>10</v>
      </c>
      <c r="L40" s="276">
        <v>17</v>
      </c>
      <c r="M40" s="276">
        <v>285</v>
      </c>
      <c r="N40" s="276">
        <v>1</v>
      </c>
      <c r="O40" s="228">
        <v>7</v>
      </c>
      <c r="P40" s="276">
        <v>7</v>
      </c>
      <c r="Q40" s="276">
        <v>10</v>
      </c>
      <c r="R40" s="276">
        <v>17</v>
      </c>
      <c r="S40" s="277">
        <v>285</v>
      </c>
    </row>
    <row r="41" spans="1:19" ht="18.95" customHeight="1">
      <c r="A41" s="241" t="s">
        <v>879</v>
      </c>
      <c r="B41" s="276" t="s">
        <v>69</v>
      </c>
      <c r="C41" s="228" t="s">
        <v>69</v>
      </c>
      <c r="D41" s="276" t="s">
        <v>69</v>
      </c>
      <c r="E41" s="276" t="s">
        <v>69</v>
      </c>
      <c r="F41" s="276" t="s">
        <v>69</v>
      </c>
      <c r="G41" s="276" t="s">
        <v>69</v>
      </c>
      <c r="H41" s="276">
        <v>1</v>
      </c>
      <c r="I41" s="228">
        <v>11.7</v>
      </c>
      <c r="J41" s="276">
        <v>10</v>
      </c>
      <c r="K41" s="276">
        <v>0</v>
      </c>
      <c r="L41" s="276">
        <v>10</v>
      </c>
      <c r="M41" s="276">
        <v>110</v>
      </c>
      <c r="N41" s="276">
        <v>1</v>
      </c>
      <c r="O41" s="228">
        <v>11.7</v>
      </c>
      <c r="P41" s="276">
        <v>10</v>
      </c>
      <c r="Q41" s="276">
        <v>0</v>
      </c>
      <c r="R41" s="276">
        <v>10</v>
      </c>
      <c r="S41" s="277">
        <v>110</v>
      </c>
    </row>
    <row r="42" spans="1:19" ht="18.95" customHeight="1">
      <c r="A42" s="241" t="s">
        <v>156</v>
      </c>
      <c r="B42" s="276">
        <v>1</v>
      </c>
      <c r="C42" s="228">
        <v>17</v>
      </c>
      <c r="D42" s="276">
        <v>19</v>
      </c>
      <c r="E42" s="276">
        <v>9</v>
      </c>
      <c r="F42" s="276">
        <v>28</v>
      </c>
      <c r="G42" s="276">
        <v>47</v>
      </c>
      <c r="H42" s="276">
        <v>5</v>
      </c>
      <c r="I42" s="228">
        <v>266.98500000000001</v>
      </c>
      <c r="J42" s="276">
        <v>62</v>
      </c>
      <c r="K42" s="276">
        <v>13</v>
      </c>
      <c r="L42" s="276">
        <v>75</v>
      </c>
      <c r="M42" s="276">
        <v>718.5</v>
      </c>
      <c r="N42" s="276">
        <v>6</v>
      </c>
      <c r="O42" s="228">
        <v>283.98500000000001</v>
      </c>
      <c r="P42" s="276">
        <v>81</v>
      </c>
      <c r="Q42" s="276">
        <v>22</v>
      </c>
      <c r="R42" s="276">
        <v>103</v>
      </c>
      <c r="S42" s="277">
        <v>765.5</v>
      </c>
    </row>
    <row r="43" spans="1:19" ht="18.95" customHeight="1">
      <c r="A43" s="241" t="s">
        <v>473</v>
      </c>
      <c r="B43" s="276">
        <v>1</v>
      </c>
      <c r="C43" s="228">
        <v>2.5700000000000003</v>
      </c>
      <c r="D43" s="276">
        <v>3</v>
      </c>
      <c r="E43" s="276">
        <v>0</v>
      </c>
      <c r="F43" s="276">
        <v>3</v>
      </c>
      <c r="G43" s="276">
        <v>49.5</v>
      </c>
      <c r="H43" s="276">
        <v>1</v>
      </c>
      <c r="I43" s="228">
        <v>36</v>
      </c>
      <c r="J43" s="276">
        <v>4</v>
      </c>
      <c r="K43" s="276">
        <v>13</v>
      </c>
      <c r="L43" s="276">
        <v>17</v>
      </c>
      <c r="M43" s="276">
        <v>364</v>
      </c>
      <c r="N43" s="276">
        <v>2</v>
      </c>
      <c r="O43" s="228">
        <v>38.57</v>
      </c>
      <c r="P43" s="276">
        <v>7</v>
      </c>
      <c r="Q43" s="276">
        <v>13</v>
      </c>
      <c r="R43" s="276">
        <v>20</v>
      </c>
      <c r="S43" s="277">
        <v>413.5</v>
      </c>
    </row>
    <row r="44" spans="1:19" ht="18.95" customHeight="1">
      <c r="A44" s="275" t="s">
        <v>1811</v>
      </c>
      <c r="B44" s="276"/>
      <c r="C44" s="228"/>
      <c r="D44" s="276"/>
      <c r="E44" s="276"/>
      <c r="F44" s="276"/>
      <c r="G44" s="276"/>
      <c r="H44" s="276"/>
      <c r="I44" s="228"/>
      <c r="J44" s="276"/>
      <c r="K44" s="276"/>
      <c r="L44" s="276"/>
      <c r="M44" s="276"/>
      <c r="N44" s="276"/>
      <c r="O44" s="228"/>
      <c r="P44" s="276"/>
      <c r="Q44" s="276"/>
      <c r="R44" s="276"/>
      <c r="S44" s="277"/>
    </row>
    <row r="45" spans="1:19" ht="18.95" customHeight="1">
      <c r="A45" s="241" t="s">
        <v>341</v>
      </c>
      <c r="B45" s="276" t="s">
        <v>69</v>
      </c>
      <c r="C45" s="228" t="s">
        <v>69</v>
      </c>
      <c r="D45" s="276" t="s">
        <v>69</v>
      </c>
      <c r="E45" s="276" t="s">
        <v>69</v>
      </c>
      <c r="F45" s="276" t="s">
        <v>69</v>
      </c>
      <c r="G45" s="276" t="s">
        <v>69</v>
      </c>
      <c r="H45" s="276">
        <v>3</v>
      </c>
      <c r="I45" s="228">
        <v>65.599999999999994</v>
      </c>
      <c r="J45" s="276">
        <v>28</v>
      </c>
      <c r="K45" s="276">
        <v>14</v>
      </c>
      <c r="L45" s="276">
        <v>42</v>
      </c>
      <c r="M45" s="276">
        <v>830.88</v>
      </c>
      <c r="N45" s="276">
        <v>3</v>
      </c>
      <c r="O45" s="228">
        <v>65.599999999999994</v>
      </c>
      <c r="P45" s="276">
        <v>28</v>
      </c>
      <c r="Q45" s="276">
        <v>14</v>
      </c>
      <c r="R45" s="276">
        <v>42</v>
      </c>
      <c r="S45" s="277">
        <v>830.88</v>
      </c>
    </row>
    <row r="46" spans="1:19" ht="18.95" customHeight="1">
      <c r="A46" s="241" t="s">
        <v>1190</v>
      </c>
      <c r="B46" s="276" t="s">
        <v>69</v>
      </c>
      <c r="C46" s="228" t="s">
        <v>69</v>
      </c>
      <c r="D46" s="276" t="s">
        <v>69</v>
      </c>
      <c r="E46" s="276" t="s">
        <v>69</v>
      </c>
      <c r="F46" s="276" t="s">
        <v>69</v>
      </c>
      <c r="G46" s="276" t="s">
        <v>69</v>
      </c>
      <c r="H46" s="276">
        <v>1</v>
      </c>
      <c r="I46" s="228">
        <v>6.7</v>
      </c>
      <c r="J46" s="276">
        <v>14</v>
      </c>
      <c r="K46" s="276">
        <v>1</v>
      </c>
      <c r="L46" s="276">
        <v>15</v>
      </c>
      <c r="M46" s="276">
        <v>102.02</v>
      </c>
      <c r="N46" s="276">
        <v>1</v>
      </c>
      <c r="O46" s="228">
        <v>6.7</v>
      </c>
      <c r="P46" s="276">
        <v>14</v>
      </c>
      <c r="Q46" s="276">
        <v>1</v>
      </c>
      <c r="R46" s="276">
        <v>15</v>
      </c>
      <c r="S46" s="277">
        <v>102.02</v>
      </c>
    </row>
    <row r="47" spans="1:19" ht="18.95" customHeight="1">
      <c r="A47" s="241" t="s">
        <v>204</v>
      </c>
      <c r="B47" s="276" t="s">
        <v>69</v>
      </c>
      <c r="C47" s="228" t="s">
        <v>69</v>
      </c>
      <c r="D47" s="276" t="s">
        <v>69</v>
      </c>
      <c r="E47" s="276" t="s">
        <v>69</v>
      </c>
      <c r="F47" s="276" t="s">
        <v>69</v>
      </c>
      <c r="G47" s="276" t="s">
        <v>69</v>
      </c>
      <c r="H47" s="276">
        <v>4</v>
      </c>
      <c r="I47" s="228">
        <v>131.72999999999999</v>
      </c>
      <c r="J47" s="276">
        <v>41</v>
      </c>
      <c r="K47" s="276">
        <v>41</v>
      </c>
      <c r="L47" s="276">
        <v>82</v>
      </c>
      <c r="M47" s="276">
        <v>880.67</v>
      </c>
      <c r="N47" s="276">
        <v>4</v>
      </c>
      <c r="O47" s="228">
        <v>131.72999999999999</v>
      </c>
      <c r="P47" s="276">
        <v>41</v>
      </c>
      <c r="Q47" s="276">
        <v>41</v>
      </c>
      <c r="R47" s="276">
        <v>82</v>
      </c>
      <c r="S47" s="277">
        <v>880.67</v>
      </c>
    </row>
    <row r="48" spans="1:19" ht="18.95" customHeight="1">
      <c r="A48" s="243" t="s">
        <v>1242</v>
      </c>
      <c r="B48" s="278" t="s">
        <v>69</v>
      </c>
      <c r="C48" s="233" t="s">
        <v>69</v>
      </c>
      <c r="D48" s="278" t="s">
        <v>69</v>
      </c>
      <c r="E48" s="278" t="s">
        <v>69</v>
      </c>
      <c r="F48" s="278" t="s">
        <v>69</v>
      </c>
      <c r="G48" s="278" t="s">
        <v>69</v>
      </c>
      <c r="H48" s="278">
        <v>1</v>
      </c>
      <c r="I48" s="233">
        <v>5.6</v>
      </c>
      <c r="J48" s="278">
        <v>30</v>
      </c>
      <c r="K48" s="278">
        <v>40</v>
      </c>
      <c r="L48" s="278">
        <v>70</v>
      </c>
      <c r="M48" s="278">
        <v>50.39</v>
      </c>
      <c r="N48" s="278">
        <v>1</v>
      </c>
      <c r="O48" s="233">
        <v>5.6</v>
      </c>
      <c r="P48" s="278">
        <v>30</v>
      </c>
      <c r="Q48" s="278">
        <v>40</v>
      </c>
      <c r="R48" s="278">
        <v>70</v>
      </c>
      <c r="S48" s="279">
        <v>50.39</v>
      </c>
    </row>
    <row r="49" spans="1:19" ht="18.95" customHeight="1">
      <c r="A49" s="241" t="s">
        <v>1481</v>
      </c>
      <c r="B49" s="276" t="s">
        <v>69</v>
      </c>
      <c r="C49" s="228" t="s">
        <v>69</v>
      </c>
      <c r="D49" s="276" t="s">
        <v>69</v>
      </c>
      <c r="E49" s="276" t="s">
        <v>69</v>
      </c>
      <c r="F49" s="276" t="s">
        <v>69</v>
      </c>
      <c r="G49" s="276" t="s">
        <v>69</v>
      </c>
      <c r="H49" s="276">
        <v>1</v>
      </c>
      <c r="I49" s="228">
        <v>1.3</v>
      </c>
      <c r="J49" s="276">
        <v>1</v>
      </c>
      <c r="K49" s="276">
        <v>2</v>
      </c>
      <c r="L49" s="276">
        <v>3</v>
      </c>
      <c r="M49" s="276">
        <v>57.5</v>
      </c>
      <c r="N49" s="276">
        <v>1</v>
      </c>
      <c r="O49" s="228">
        <v>1.3</v>
      </c>
      <c r="P49" s="276">
        <v>1</v>
      </c>
      <c r="Q49" s="276">
        <v>2</v>
      </c>
      <c r="R49" s="276">
        <v>3</v>
      </c>
      <c r="S49" s="277">
        <v>57.5</v>
      </c>
    </row>
    <row r="50" spans="1:19" ht="18.95" customHeight="1">
      <c r="A50" s="241" t="s">
        <v>1577</v>
      </c>
      <c r="B50" s="276" t="s">
        <v>69</v>
      </c>
      <c r="C50" s="228" t="s">
        <v>69</v>
      </c>
      <c r="D50" s="276" t="s">
        <v>69</v>
      </c>
      <c r="E50" s="276" t="s">
        <v>69</v>
      </c>
      <c r="F50" s="276" t="s">
        <v>69</v>
      </c>
      <c r="G50" s="276" t="s">
        <v>69</v>
      </c>
      <c r="H50" s="276">
        <v>1</v>
      </c>
      <c r="I50" s="228">
        <v>0.27</v>
      </c>
      <c r="J50" s="276">
        <v>5</v>
      </c>
      <c r="K50" s="276">
        <v>0</v>
      </c>
      <c r="L50" s="276">
        <v>5</v>
      </c>
      <c r="M50" s="276">
        <v>19</v>
      </c>
      <c r="N50" s="276">
        <v>1</v>
      </c>
      <c r="O50" s="228">
        <v>0.27</v>
      </c>
      <c r="P50" s="276">
        <v>5</v>
      </c>
      <c r="Q50" s="276">
        <v>0</v>
      </c>
      <c r="R50" s="276">
        <v>5</v>
      </c>
      <c r="S50" s="277">
        <v>19</v>
      </c>
    </row>
    <row r="51" spans="1:19" ht="18.95" customHeight="1">
      <c r="A51" s="241" t="s">
        <v>571</v>
      </c>
      <c r="B51" s="276" t="s">
        <v>69</v>
      </c>
      <c r="C51" s="228" t="s">
        <v>69</v>
      </c>
      <c r="D51" s="276" t="s">
        <v>69</v>
      </c>
      <c r="E51" s="276" t="s">
        <v>69</v>
      </c>
      <c r="F51" s="276" t="s">
        <v>69</v>
      </c>
      <c r="G51" s="276" t="s">
        <v>69</v>
      </c>
      <c r="H51" s="276">
        <v>1</v>
      </c>
      <c r="I51" s="228">
        <v>25.3</v>
      </c>
      <c r="J51" s="276">
        <v>28</v>
      </c>
      <c r="K51" s="276">
        <v>2</v>
      </c>
      <c r="L51" s="276">
        <v>30</v>
      </c>
      <c r="M51" s="276">
        <v>108.78</v>
      </c>
      <c r="N51" s="276">
        <v>1</v>
      </c>
      <c r="O51" s="228">
        <v>25.3</v>
      </c>
      <c r="P51" s="276">
        <v>28</v>
      </c>
      <c r="Q51" s="276">
        <v>2</v>
      </c>
      <c r="R51" s="276">
        <v>30</v>
      </c>
      <c r="S51" s="277">
        <v>108.78</v>
      </c>
    </row>
    <row r="52" spans="1:19" ht="18.95" customHeight="1">
      <c r="A52" s="241" t="s">
        <v>577</v>
      </c>
      <c r="B52" s="276">
        <v>1</v>
      </c>
      <c r="C52" s="228">
        <v>25.2</v>
      </c>
      <c r="D52" s="276">
        <v>4</v>
      </c>
      <c r="E52" s="276">
        <v>1</v>
      </c>
      <c r="F52" s="276">
        <v>5</v>
      </c>
      <c r="G52" s="276">
        <v>20.225000000000001</v>
      </c>
      <c r="H52" s="276">
        <v>0</v>
      </c>
      <c r="I52" s="228">
        <v>0</v>
      </c>
      <c r="J52" s="276">
        <v>0</v>
      </c>
      <c r="K52" s="276">
        <v>0</v>
      </c>
      <c r="L52" s="276">
        <v>0</v>
      </c>
      <c r="M52" s="276">
        <v>0</v>
      </c>
      <c r="N52" s="276">
        <v>1</v>
      </c>
      <c r="O52" s="228">
        <v>25.2</v>
      </c>
      <c r="P52" s="276">
        <v>4</v>
      </c>
      <c r="Q52" s="276">
        <v>1</v>
      </c>
      <c r="R52" s="276">
        <v>5</v>
      </c>
      <c r="S52" s="277">
        <v>20.225000000000001</v>
      </c>
    </row>
    <row r="53" spans="1:19" ht="18.95" customHeight="1">
      <c r="A53" s="241" t="s">
        <v>761</v>
      </c>
      <c r="B53" s="276" t="s">
        <v>69</v>
      </c>
      <c r="C53" s="228" t="s">
        <v>69</v>
      </c>
      <c r="D53" s="276" t="s">
        <v>69</v>
      </c>
      <c r="E53" s="276" t="s">
        <v>69</v>
      </c>
      <c r="F53" s="276" t="s">
        <v>69</v>
      </c>
      <c r="G53" s="276" t="s">
        <v>69</v>
      </c>
      <c r="H53" s="276">
        <v>2</v>
      </c>
      <c r="I53" s="228">
        <v>23.1</v>
      </c>
      <c r="J53" s="276">
        <v>18</v>
      </c>
      <c r="K53" s="276">
        <v>7</v>
      </c>
      <c r="L53" s="276">
        <v>25</v>
      </c>
      <c r="M53" s="276">
        <v>725.87</v>
      </c>
      <c r="N53" s="276">
        <v>2</v>
      </c>
      <c r="O53" s="228">
        <v>23.1</v>
      </c>
      <c r="P53" s="276">
        <v>18</v>
      </c>
      <c r="Q53" s="276">
        <v>7</v>
      </c>
      <c r="R53" s="276">
        <v>25</v>
      </c>
      <c r="S53" s="277">
        <v>725.87</v>
      </c>
    </row>
    <row r="54" spans="1:19" ht="18.95" customHeight="1">
      <c r="A54" s="241" t="s">
        <v>295</v>
      </c>
      <c r="B54" s="276" t="s">
        <v>69</v>
      </c>
      <c r="C54" s="228" t="s">
        <v>69</v>
      </c>
      <c r="D54" s="276" t="s">
        <v>69</v>
      </c>
      <c r="E54" s="276" t="s">
        <v>69</v>
      </c>
      <c r="F54" s="276" t="s">
        <v>69</v>
      </c>
      <c r="G54" s="276" t="s">
        <v>69</v>
      </c>
      <c r="H54" s="276">
        <v>2</v>
      </c>
      <c r="I54" s="228">
        <v>72.45</v>
      </c>
      <c r="J54" s="276">
        <v>3</v>
      </c>
      <c r="K54" s="276">
        <v>31</v>
      </c>
      <c r="L54" s="276">
        <v>34</v>
      </c>
      <c r="M54" s="276">
        <v>392</v>
      </c>
      <c r="N54" s="276">
        <v>2</v>
      </c>
      <c r="O54" s="228">
        <v>72.45</v>
      </c>
      <c r="P54" s="276">
        <v>3</v>
      </c>
      <c r="Q54" s="276">
        <v>31</v>
      </c>
      <c r="R54" s="276">
        <v>34</v>
      </c>
      <c r="S54" s="277">
        <v>392</v>
      </c>
    </row>
    <row r="55" spans="1:19" ht="18.95" customHeight="1">
      <c r="A55" s="241" t="s">
        <v>1270</v>
      </c>
      <c r="B55" s="276" t="s">
        <v>69</v>
      </c>
      <c r="C55" s="228" t="s">
        <v>69</v>
      </c>
      <c r="D55" s="276" t="s">
        <v>69</v>
      </c>
      <c r="E55" s="276" t="s">
        <v>69</v>
      </c>
      <c r="F55" s="276" t="s">
        <v>69</v>
      </c>
      <c r="G55" s="276" t="s">
        <v>69</v>
      </c>
      <c r="H55" s="276">
        <v>8</v>
      </c>
      <c r="I55" s="228">
        <v>10.18</v>
      </c>
      <c r="J55" s="276">
        <v>39</v>
      </c>
      <c r="K55" s="276">
        <v>19</v>
      </c>
      <c r="L55" s="276">
        <v>58</v>
      </c>
      <c r="M55" s="276">
        <v>516.20000000000005</v>
      </c>
      <c r="N55" s="276">
        <v>8</v>
      </c>
      <c r="O55" s="228">
        <v>10.18</v>
      </c>
      <c r="P55" s="276">
        <v>39</v>
      </c>
      <c r="Q55" s="276">
        <v>19</v>
      </c>
      <c r="R55" s="276">
        <v>58</v>
      </c>
      <c r="S55" s="277">
        <v>516.20000000000005</v>
      </c>
    </row>
    <row r="56" spans="1:19" ht="18.95" customHeight="1">
      <c r="A56" s="241" t="s">
        <v>1812</v>
      </c>
      <c r="B56" s="276">
        <v>0</v>
      </c>
      <c r="C56" s="228">
        <v>0</v>
      </c>
      <c r="D56" s="276">
        <v>0</v>
      </c>
      <c r="E56" s="276">
        <v>0</v>
      </c>
      <c r="F56" s="276">
        <v>0</v>
      </c>
      <c r="G56" s="276">
        <v>0</v>
      </c>
      <c r="H56" s="276">
        <v>0</v>
      </c>
      <c r="I56" s="228">
        <v>0</v>
      </c>
      <c r="J56" s="276">
        <v>0</v>
      </c>
      <c r="K56" s="276">
        <v>0</v>
      </c>
      <c r="L56" s="276">
        <v>0</v>
      </c>
      <c r="M56" s="276">
        <v>0</v>
      </c>
      <c r="N56" s="276">
        <v>0</v>
      </c>
      <c r="O56" s="228">
        <v>0</v>
      </c>
      <c r="P56" s="276">
        <v>0</v>
      </c>
      <c r="Q56" s="276">
        <v>0</v>
      </c>
      <c r="R56" s="276">
        <v>0</v>
      </c>
      <c r="S56" s="277">
        <v>0</v>
      </c>
    </row>
    <row r="57" spans="1:19" ht="18.95" customHeight="1">
      <c r="A57" s="241" t="s">
        <v>527</v>
      </c>
      <c r="B57" s="276" t="s">
        <v>69</v>
      </c>
      <c r="C57" s="228" t="s">
        <v>69</v>
      </c>
      <c r="D57" s="276" t="s">
        <v>69</v>
      </c>
      <c r="E57" s="276" t="s">
        <v>69</v>
      </c>
      <c r="F57" s="276" t="s">
        <v>69</v>
      </c>
      <c r="G57" s="276" t="s">
        <v>69</v>
      </c>
      <c r="H57" s="276">
        <v>5</v>
      </c>
      <c r="I57" s="228">
        <v>70.2</v>
      </c>
      <c r="J57" s="276">
        <v>69</v>
      </c>
      <c r="K57" s="276">
        <v>31</v>
      </c>
      <c r="L57" s="276">
        <v>100</v>
      </c>
      <c r="M57" s="276">
        <v>1521.78</v>
      </c>
      <c r="N57" s="276">
        <v>5</v>
      </c>
      <c r="O57" s="228">
        <v>70.2</v>
      </c>
      <c r="P57" s="276">
        <v>69</v>
      </c>
      <c r="Q57" s="276">
        <v>31</v>
      </c>
      <c r="R57" s="276">
        <v>100</v>
      </c>
      <c r="S57" s="277">
        <v>1521.78</v>
      </c>
    </row>
    <row r="58" spans="1:19" ht="18.95" customHeight="1">
      <c r="A58" s="275" t="s">
        <v>1813</v>
      </c>
      <c r="B58" s="276"/>
      <c r="C58" s="228"/>
      <c r="D58" s="276"/>
      <c r="E58" s="276"/>
      <c r="F58" s="276"/>
      <c r="G58" s="276"/>
      <c r="H58" s="276"/>
      <c r="I58" s="228"/>
      <c r="J58" s="276"/>
      <c r="K58" s="276"/>
      <c r="L58" s="276"/>
      <c r="M58" s="276"/>
      <c r="N58" s="276"/>
      <c r="O58" s="228"/>
      <c r="P58" s="276"/>
      <c r="Q58" s="276"/>
      <c r="R58" s="276"/>
      <c r="S58" s="277"/>
    </row>
    <row r="59" spans="1:19" ht="18.95" customHeight="1">
      <c r="A59" s="241" t="s">
        <v>414</v>
      </c>
      <c r="B59" s="276" t="s">
        <v>69</v>
      </c>
      <c r="C59" s="228" t="s">
        <v>69</v>
      </c>
      <c r="D59" s="276" t="s">
        <v>69</v>
      </c>
      <c r="E59" s="276" t="s">
        <v>69</v>
      </c>
      <c r="F59" s="276" t="s">
        <v>69</v>
      </c>
      <c r="G59" s="276" t="s">
        <v>69</v>
      </c>
      <c r="H59" s="276">
        <v>1</v>
      </c>
      <c r="I59" s="228">
        <v>47.5</v>
      </c>
      <c r="J59" s="276">
        <v>15</v>
      </c>
      <c r="K59" s="276">
        <v>0</v>
      </c>
      <c r="L59" s="276">
        <v>15</v>
      </c>
      <c r="M59" s="276">
        <v>3020</v>
      </c>
      <c r="N59" s="276">
        <v>1</v>
      </c>
      <c r="O59" s="228">
        <v>47.5</v>
      </c>
      <c r="P59" s="276">
        <v>15</v>
      </c>
      <c r="Q59" s="276">
        <v>0</v>
      </c>
      <c r="R59" s="276">
        <v>15</v>
      </c>
      <c r="S59" s="277">
        <v>3020</v>
      </c>
    </row>
    <row r="60" spans="1:19" ht="18.95" customHeight="1">
      <c r="A60" s="241" t="s">
        <v>347</v>
      </c>
      <c r="B60" s="276" t="s">
        <v>69</v>
      </c>
      <c r="C60" s="228" t="s">
        <v>69</v>
      </c>
      <c r="D60" s="276" t="s">
        <v>69</v>
      </c>
      <c r="E60" s="276" t="s">
        <v>69</v>
      </c>
      <c r="F60" s="276" t="s">
        <v>69</v>
      </c>
      <c r="G60" s="276" t="s">
        <v>69</v>
      </c>
      <c r="H60" s="276">
        <v>2</v>
      </c>
      <c r="I60" s="228">
        <v>58.43</v>
      </c>
      <c r="J60" s="276">
        <v>20</v>
      </c>
      <c r="K60" s="276">
        <v>12</v>
      </c>
      <c r="L60" s="276">
        <v>32</v>
      </c>
      <c r="M60" s="276">
        <v>398.2</v>
      </c>
      <c r="N60" s="276">
        <v>2</v>
      </c>
      <c r="O60" s="228">
        <v>58.43</v>
      </c>
      <c r="P60" s="276">
        <v>20</v>
      </c>
      <c r="Q60" s="276">
        <v>12</v>
      </c>
      <c r="R60" s="276">
        <v>32</v>
      </c>
      <c r="S60" s="277">
        <v>398.2</v>
      </c>
    </row>
    <row r="61" spans="1:19" ht="18.95" customHeight="1">
      <c r="A61" s="241" t="s">
        <v>950</v>
      </c>
      <c r="B61" s="276" t="s">
        <v>69</v>
      </c>
      <c r="C61" s="228" t="s">
        <v>69</v>
      </c>
      <c r="D61" s="276" t="s">
        <v>69</v>
      </c>
      <c r="E61" s="276" t="s">
        <v>69</v>
      </c>
      <c r="F61" s="276" t="s">
        <v>69</v>
      </c>
      <c r="G61" s="276" t="s">
        <v>69</v>
      </c>
      <c r="H61" s="276">
        <v>3</v>
      </c>
      <c r="I61" s="228">
        <v>20.405000000000001</v>
      </c>
      <c r="J61" s="276">
        <v>14</v>
      </c>
      <c r="K61" s="276">
        <v>9</v>
      </c>
      <c r="L61" s="276">
        <v>23</v>
      </c>
      <c r="M61" s="276">
        <v>710.41</v>
      </c>
      <c r="N61" s="276">
        <v>3</v>
      </c>
      <c r="O61" s="228">
        <v>20.405000000000001</v>
      </c>
      <c r="P61" s="276">
        <v>14</v>
      </c>
      <c r="Q61" s="276">
        <v>9</v>
      </c>
      <c r="R61" s="276">
        <v>23</v>
      </c>
      <c r="S61" s="277">
        <v>710.41</v>
      </c>
    </row>
    <row r="62" spans="1:19" ht="18.95" customHeight="1">
      <c r="A62" s="241" t="s">
        <v>602</v>
      </c>
      <c r="B62" s="276" t="s">
        <v>69</v>
      </c>
      <c r="C62" s="228" t="s">
        <v>69</v>
      </c>
      <c r="D62" s="276" t="s">
        <v>69</v>
      </c>
      <c r="E62" s="276" t="s">
        <v>69</v>
      </c>
      <c r="F62" s="276" t="s">
        <v>69</v>
      </c>
      <c r="G62" s="276" t="s">
        <v>69</v>
      </c>
      <c r="H62" s="276">
        <v>7</v>
      </c>
      <c r="I62" s="228">
        <v>74.5</v>
      </c>
      <c r="J62" s="276">
        <v>38</v>
      </c>
      <c r="K62" s="276">
        <v>17</v>
      </c>
      <c r="L62" s="276">
        <v>55</v>
      </c>
      <c r="M62" s="276">
        <v>2640.76</v>
      </c>
      <c r="N62" s="276">
        <v>7</v>
      </c>
      <c r="O62" s="228">
        <v>74.5</v>
      </c>
      <c r="P62" s="276">
        <v>38</v>
      </c>
      <c r="Q62" s="276">
        <v>17</v>
      </c>
      <c r="R62" s="276">
        <v>55</v>
      </c>
      <c r="S62" s="277">
        <v>2640.76</v>
      </c>
    </row>
    <row r="63" spans="1:19" ht="18.95" customHeight="1">
      <c r="A63" s="241" t="s">
        <v>375</v>
      </c>
      <c r="B63" s="276" t="s">
        <v>69</v>
      </c>
      <c r="C63" s="228" t="s">
        <v>69</v>
      </c>
      <c r="D63" s="276" t="s">
        <v>69</v>
      </c>
      <c r="E63" s="276" t="s">
        <v>69</v>
      </c>
      <c r="F63" s="276" t="s">
        <v>69</v>
      </c>
      <c r="G63" s="276" t="s">
        <v>69</v>
      </c>
      <c r="H63" s="276">
        <v>2</v>
      </c>
      <c r="I63" s="228">
        <v>90.183719999999994</v>
      </c>
      <c r="J63" s="276">
        <v>27</v>
      </c>
      <c r="K63" s="276">
        <v>0</v>
      </c>
      <c r="L63" s="276">
        <v>27</v>
      </c>
      <c r="M63" s="276">
        <v>943.7</v>
      </c>
      <c r="N63" s="276">
        <v>2</v>
      </c>
      <c r="O63" s="228">
        <v>90.183719999999994</v>
      </c>
      <c r="P63" s="276">
        <v>27</v>
      </c>
      <c r="Q63" s="276">
        <v>0</v>
      </c>
      <c r="R63" s="276">
        <v>27</v>
      </c>
      <c r="S63" s="277">
        <v>943.7</v>
      </c>
    </row>
    <row r="64" spans="1:19" ht="18.95" customHeight="1">
      <c r="A64" s="241" t="s">
        <v>284</v>
      </c>
      <c r="B64" s="276" t="s">
        <v>69</v>
      </c>
      <c r="C64" s="228" t="s">
        <v>69</v>
      </c>
      <c r="D64" s="276" t="s">
        <v>69</v>
      </c>
      <c r="E64" s="276" t="s">
        <v>69</v>
      </c>
      <c r="F64" s="276" t="s">
        <v>69</v>
      </c>
      <c r="G64" s="276" t="s">
        <v>69</v>
      </c>
      <c r="H64" s="276">
        <v>2</v>
      </c>
      <c r="I64" s="228">
        <v>81.8</v>
      </c>
      <c r="J64" s="276">
        <v>57</v>
      </c>
      <c r="K64" s="276">
        <v>25</v>
      </c>
      <c r="L64" s="276">
        <v>82</v>
      </c>
      <c r="M64" s="276">
        <v>890.59</v>
      </c>
      <c r="N64" s="276">
        <v>2</v>
      </c>
      <c r="O64" s="228">
        <v>81.8</v>
      </c>
      <c r="P64" s="276">
        <v>57</v>
      </c>
      <c r="Q64" s="276">
        <v>25</v>
      </c>
      <c r="R64" s="276">
        <v>82</v>
      </c>
      <c r="S64" s="277">
        <v>890.59</v>
      </c>
    </row>
    <row r="65" spans="1:19" ht="18.95" customHeight="1">
      <c r="A65" s="241" t="s">
        <v>908</v>
      </c>
      <c r="B65" s="276" t="s">
        <v>69</v>
      </c>
      <c r="C65" s="228" t="s">
        <v>69</v>
      </c>
      <c r="D65" s="276" t="s">
        <v>69</v>
      </c>
      <c r="E65" s="276" t="s">
        <v>69</v>
      </c>
      <c r="F65" s="276" t="s">
        <v>69</v>
      </c>
      <c r="G65" s="276" t="s">
        <v>69</v>
      </c>
      <c r="H65" s="276">
        <v>1</v>
      </c>
      <c r="I65" s="228">
        <v>11.1</v>
      </c>
      <c r="J65" s="276">
        <v>3</v>
      </c>
      <c r="K65" s="276">
        <v>0</v>
      </c>
      <c r="L65" s="276">
        <v>3</v>
      </c>
      <c r="M65" s="276">
        <v>495</v>
      </c>
      <c r="N65" s="276">
        <v>1</v>
      </c>
      <c r="O65" s="228">
        <v>11.1</v>
      </c>
      <c r="P65" s="276">
        <v>3</v>
      </c>
      <c r="Q65" s="276">
        <v>0</v>
      </c>
      <c r="R65" s="276">
        <v>3</v>
      </c>
      <c r="S65" s="277">
        <v>495</v>
      </c>
    </row>
    <row r="66" spans="1:19" ht="18.95" customHeight="1">
      <c r="A66" s="241" t="s">
        <v>740</v>
      </c>
      <c r="B66" s="276" t="s">
        <v>69</v>
      </c>
      <c r="C66" s="228" t="s">
        <v>69</v>
      </c>
      <c r="D66" s="276" t="s">
        <v>69</v>
      </c>
      <c r="E66" s="276" t="s">
        <v>69</v>
      </c>
      <c r="F66" s="276" t="s">
        <v>69</v>
      </c>
      <c r="G66" s="276" t="s">
        <v>69</v>
      </c>
      <c r="H66" s="276">
        <v>4</v>
      </c>
      <c r="I66" s="228">
        <v>43.164766</v>
      </c>
      <c r="J66" s="276">
        <v>62</v>
      </c>
      <c r="K66" s="276">
        <v>52</v>
      </c>
      <c r="L66" s="276">
        <v>114</v>
      </c>
      <c r="M66" s="276">
        <v>674.97</v>
      </c>
      <c r="N66" s="276">
        <v>4</v>
      </c>
      <c r="O66" s="228">
        <v>43.164766</v>
      </c>
      <c r="P66" s="276">
        <v>62</v>
      </c>
      <c r="Q66" s="276">
        <v>52</v>
      </c>
      <c r="R66" s="276">
        <v>114</v>
      </c>
      <c r="S66" s="277">
        <v>674.97</v>
      </c>
    </row>
    <row r="67" spans="1:19" ht="18.95" customHeight="1">
      <c r="A67" s="241" t="s">
        <v>1324</v>
      </c>
      <c r="B67" s="276" t="s">
        <v>69</v>
      </c>
      <c r="C67" s="228" t="s">
        <v>69</v>
      </c>
      <c r="D67" s="276" t="s">
        <v>69</v>
      </c>
      <c r="E67" s="276" t="s">
        <v>69</v>
      </c>
      <c r="F67" s="276" t="s">
        <v>69</v>
      </c>
      <c r="G67" s="276" t="s">
        <v>69</v>
      </c>
      <c r="H67" s="276">
        <v>1</v>
      </c>
      <c r="I67" s="228">
        <v>4.7</v>
      </c>
      <c r="J67" s="276">
        <v>2</v>
      </c>
      <c r="K67" s="276">
        <v>0</v>
      </c>
      <c r="L67" s="276">
        <v>2</v>
      </c>
      <c r="M67" s="276">
        <v>160</v>
      </c>
      <c r="N67" s="276">
        <v>1</v>
      </c>
      <c r="O67" s="228">
        <v>4.7</v>
      </c>
      <c r="P67" s="276">
        <v>2</v>
      </c>
      <c r="Q67" s="276">
        <v>0</v>
      </c>
      <c r="R67" s="276">
        <v>2</v>
      </c>
      <c r="S67" s="277">
        <v>160</v>
      </c>
    </row>
    <row r="68" spans="1:19" ht="18.95" customHeight="1">
      <c r="A68" s="241" t="s">
        <v>399</v>
      </c>
      <c r="B68" s="276" t="s">
        <v>69</v>
      </c>
      <c r="C68" s="228" t="s">
        <v>69</v>
      </c>
      <c r="D68" s="276" t="s">
        <v>69</v>
      </c>
      <c r="E68" s="276" t="s">
        <v>69</v>
      </c>
      <c r="F68" s="276" t="s">
        <v>69</v>
      </c>
      <c r="G68" s="276" t="s">
        <v>69</v>
      </c>
      <c r="H68" s="276">
        <v>3</v>
      </c>
      <c r="I68" s="228">
        <v>97.12</v>
      </c>
      <c r="J68" s="276">
        <v>40</v>
      </c>
      <c r="K68" s="276">
        <v>2</v>
      </c>
      <c r="L68" s="276">
        <v>42</v>
      </c>
      <c r="M68" s="276">
        <v>3407.71</v>
      </c>
      <c r="N68" s="276">
        <v>3</v>
      </c>
      <c r="O68" s="228">
        <v>97.12</v>
      </c>
      <c r="P68" s="276">
        <v>40</v>
      </c>
      <c r="Q68" s="276">
        <v>2</v>
      </c>
      <c r="R68" s="276">
        <v>42</v>
      </c>
      <c r="S68" s="277">
        <v>3407.71</v>
      </c>
    </row>
    <row r="69" spans="1:19" ht="18.95" customHeight="1">
      <c r="A69" s="243" t="s">
        <v>213</v>
      </c>
      <c r="B69" s="278" t="s">
        <v>69</v>
      </c>
      <c r="C69" s="233" t="s">
        <v>69</v>
      </c>
      <c r="D69" s="278" t="s">
        <v>69</v>
      </c>
      <c r="E69" s="278" t="s">
        <v>69</v>
      </c>
      <c r="F69" s="278" t="s">
        <v>69</v>
      </c>
      <c r="G69" s="278" t="s">
        <v>69</v>
      </c>
      <c r="H69" s="278">
        <v>4</v>
      </c>
      <c r="I69" s="233">
        <v>140.77000000000001</v>
      </c>
      <c r="J69" s="278">
        <v>114</v>
      </c>
      <c r="K69" s="278">
        <v>85</v>
      </c>
      <c r="L69" s="278">
        <v>199</v>
      </c>
      <c r="M69" s="278">
        <v>3918.45</v>
      </c>
      <c r="N69" s="278">
        <v>4</v>
      </c>
      <c r="O69" s="233">
        <v>140.77000000000001</v>
      </c>
      <c r="P69" s="278">
        <v>114</v>
      </c>
      <c r="Q69" s="278">
        <v>85</v>
      </c>
      <c r="R69" s="278">
        <v>199</v>
      </c>
      <c r="S69" s="279">
        <v>3918.45</v>
      </c>
    </row>
    <row r="70" spans="1:19" ht="18.95" customHeight="1">
      <c r="A70" s="271" t="s">
        <v>1669</v>
      </c>
      <c r="B70" s="272">
        <v>23</v>
      </c>
      <c r="C70" s="273">
        <v>303.2000000000001</v>
      </c>
      <c r="D70" s="272">
        <v>204</v>
      </c>
      <c r="E70" s="272">
        <v>92</v>
      </c>
      <c r="F70" s="272">
        <v>296</v>
      </c>
      <c r="G70" s="272">
        <v>655.03499999999997</v>
      </c>
      <c r="H70" s="272">
        <v>252</v>
      </c>
      <c r="I70" s="273">
        <v>13416.639102000006</v>
      </c>
      <c r="J70" s="272">
        <v>4770</v>
      </c>
      <c r="K70" s="272">
        <v>3790</v>
      </c>
      <c r="L70" s="272">
        <v>8560</v>
      </c>
      <c r="M70" s="272">
        <v>176987.14400000006</v>
      </c>
      <c r="N70" s="272">
        <v>275</v>
      </c>
      <c r="O70" s="273">
        <v>13719.839102000007</v>
      </c>
      <c r="P70" s="272">
        <v>4974</v>
      </c>
      <c r="Q70" s="272">
        <v>3882</v>
      </c>
      <c r="R70" s="272">
        <v>8856</v>
      </c>
      <c r="S70" s="274">
        <v>177642.17900000006</v>
      </c>
    </row>
    <row r="73" spans="1:19" ht="20.100000000000001" customHeight="1">
      <c r="O73" s="270"/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45"/>
  <pageSetup paperSize="9" firstPageNumber="7" orientation="landscape" useFirstPageNumber="1" r:id="rId1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20.100000000000001" customHeight="1"/>
  <cols>
    <col min="1" max="1" width="10.7109375" style="4" customWidth="1"/>
    <col min="2" max="2" width="5.7109375" style="3" customWidth="1"/>
    <col min="3" max="3" width="7.5703125" style="3" customWidth="1"/>
    <col min="4" max="4" width="5.42578125" style="3" customWidth="1"/>
    <col min="5" max="5" width="4.85546875" style="3" customWidth="1"/>
    <col min="6" max="6" width="6" style="3" customWidth="1"/>
    <col min="7" max="7" width="8.140625" style="3" customWidth="1"/>
    <col min="8" max="8" width="6.85546875" style="30" customWidth="1"/>
    <col min="9" max="9" width="9.7109375" style="31" customWidth="1"/>
    <col min="10" max="10" width="7.28515625" style="30" customWidth="1"/>
    <col min="11" max="11" width="6.28515625" style="30" customWidth="1"/>
    <col min="12" max="12" width="7.85546875" style="30" customWidth="1"/>
    <col min="13" max="13" width="8.5703125" style="30" customWidth="1"/>
    <col min="14" max="14" width="6.85546875" style="5" customWidth="1"/>
    <col min="15" max="15" width="10.7109375" style="237" customWidth="1"/>
    <col min="16" max="17" width="7.5703125" style="5" customWidth="1"/>
    <col min="18" max="18" width="7" style="5" customWidth="1"/>
    <col min="19" max="19" width="9.85546875" style="5" customWidth="1"/>
    <col min="20" max="16384" width="9.140625" style="3"/>
  </cols>
  <sheetData>
    <row r="1" spans="1:19" s="337" customFormat="1" ht="18.95" customHeight="1">
      <c r="A1" s="503" t="s">
        <v>2348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</row>
    <row r="2" spans="1:19" s="337" customFormat="1" ht="18.95" customHeight="1">
      <c r="A2" s="421" t="s">
        <v>1786</v>
      </c>
      <c r="B2" s="519" t="s">
        <v>2345</v>
      </c>
      <c r="C2" s="520"/>
      <c r="D2" s="520"/>
      <c r="E2" s="520"/>
      <c r="F2" s="520"/>
      <c r="G2" s="521"/>
      <c r="H2" s="522" t="s">
        <v>2346</v>
      </c>
      <c r="I2" s="523"/>
      <c r="J2" s="523"/>
      <c r="K2" s="523"/>
      <c r="L2" s="523"/>
      <c r="M2" s="524"/>
      <c r="N2" s="522" t="s">
        <v>1707</v>
      </c>
      <c r="O2" s="523"/>
      <c r="P2" s="523"/>
      <c r="Q2" s="523"/>
      <c r="R2" s="523"/>
      <c r="S2" s="523"/>
    </row>
    <row r="3" spans="1:19" s="337" customFormat="1" ht="18.95" customHeight="1">
      <c r="A3" s="422" t="s">
        <v>1787</v>
      </c>
      <c r="B3" s="398" t="s">
        <v>1661</v>
      </c>
      <c r="C3" s="399" t="s">
        <v>1694</v>
      </c>
      <c r="D3" s="510" t="s">
        <v>1695</v>
      </c>
      <c r="E3" s="511"/>
      <c r="F3" s="512"/>
      <c r="G3" s="400" t="s">
        <v>1664</v>
      </c>
      <c r="H3" s="423" t="s">
        <v>1661</v>
      </c>
      <c r="I3" s="424" t="s">
        <v>1694</v>
      </c>
      <c r="J3" s="516" t="s">
        <v>1695</v>
      </c>
      <c r="K3" s="517"/>
      <c r="L3" s="518"/>
      <c r="M3" s="425" t="s">
        <v>1664</v>
      </c>
      <c r="N3" s="404" t="s">
        <v>1661</v>
      </c>
      <c r="O3" s="405" t="s">
        <v>1694</v>
      </c>
      <c r="P3" s="516" t="s">
        <v>1695</v>
      </c>
      <c r="Q3" s="517"/>
      <c r="R3" s="518"/>
      <c r="S3" s="406" t="s">
        <v>1664</v>
      </c>
    </row>
    <row r="4" spans="1:19" s="337" customFormat="1" ht="18.95" customHeight="1">
      <c r="A4" s="422" t="s">
        <v>1859</v>
      </c>
      <c r="B4" s="444" t="s">
        <v>1665</v>
      </c>
      <c r="C4" s="445" t="s">
        <v>1666</v>
      </c>
      <c r="D4" s="446" t="s">
        <v>1667</v>
      </c>
      <c r="E4" s="447" t="s">
        <v>1668</v>
      </c>
      <c r="F4" s="448" t="s">
        <v>1669</v>
      </c>
      <c r="G4" s="449" t="s">
        <v>1670</v>
      </c>
      <c r="H4" s="404" t="s">
        <v>1665</v>
      </c>
      <c r="I4" s="450" t="s">
        <v>1666</v>
      </c>
      <c r="J4" s="451" t="s">
        <v>1667</v>
      </c>
      <c r="K4" s="452" t="s">
        <v>1668</v>
      </c>
      <c r="L4" s="451" t="s">
        <v>1669</v>
      </c>
      <c r="M4" s="452" t="s">
        <v>1670</v>
      </c>
      <c r="N4" s="404" t="s">
        <v>1665</v>
      </c>
      <c r="O4" s="405" t="s">
        <v>1666</v>
      </c>
      <c r="P4" s="406" t="s">
        <v>1667</v>
      </c>
      <c r="Q4" s="453" t="s">
        <v>1668</v>
      </c>
      <c r="R4" s="453" t="s">
        <v>1669</v>
      </c>
      <c r="S4" s="406" t="s">
        <v>1670</v>
      </c>
    </row>
    <row r="5" spans="1:19" ht="20.100000000000001" customHeight="1">
      <c r="A5" s="454" t="s">
        <v>665</v>
      </c>
      <c r="B5" s="455" t="s">
        <v>69</v>
      </c>
      <c r="C5" s="455" t="s">
        <v>69</v>
      </c>
      <c r="D5" s="455" t="s">
        <v>69</v>
      </c>
      <c r="E5" s="455" t="s">
        <v>69</v>
      </c>
      <c r="F5" s="455" t="s">
        <v>69</v>
      </c>
      <c r="G5" s="455" t="s">
        <v>69</v>
      </c>
      <c r="H5" s="456">
        <v>2</v>
      </c>
      <c r="I5" s="457">
        <v>28.44585</v>
      </c>
      <c r="J5" s="456">
        <v>22</v>
      </c>
      <c r="K5" s="456">
        <v>11</v>
      </c>
      <c r="L5" s="456">
        <v>33</v>
      </c>
      <c r="M5" s="456">
        <v>317</v>
      </c>
      <c r="N5" s="458">
        <v>2</v>
      </c>
      <c r="O5" s="459">
        <v>28.44585</v>
      </c>
      <c r="P5" s="458">
        <v>22</v>
      </c>
      <c r="Q5" s="458">
        <v>11</v>
      </c>
      <c r="R5" s="458">
        <v>33</v>
      </c>
      <c r="S5" s="460">
        <v>317</v>
      </c>
    </row>
    <row r="6" spans="1:19" ht="20.100000000000001" customHeight="1">
      <c r="A6" s="227" t="s">
        <v>276</v>
      </c>
      <c r="B6" s="228" t="s">
        <v>69</v>
      </c>
      <c r="C6" s="228" t="s">
        <v>69</v>
      </c>
      <c r="D6" s="228" t="s">
        <v>69</v>
      </c>
      <c r="E6" s="228" t="s">
        <v>69</v>
      </c>
      <c r="F6" s="228" t="s">
        <v>69</v>
      </c>
      <c r="G6" s="228" t="s">
        <v>69</v>
      </c>
      <c r="H6" s="238">
        <v>1</v>
      </c>
      <c r="I6" s="239">
        <v>84</v>
      </c>
      <c r="J6" s="238">
        <v>19</v>
      </c>
      <c r="K6" s="238">
        <v>15</v>
      </c>
      <c r="L6" s="238">
        <v>34</v>
      </c>
      <c r="M6" s="238">
        <v>31.29</v>
      </c>
      <c r="N6" s="229">
        <v>1</v>
      </c>
      <c r="O6" s="230">
        <v>84</v>
      </c>
      <c r="P6" s="229">
        <v>19</v>
      </c>
      <c r="Q6" s="229">
        <v>15</v>
      </c>
      <c r="R6" s="229">
        <v>34</v>
      </c>
      <c r="S6" s="231">
        <v>31.29</v>
      </c>
    </row>
    <row r="7" spans="1:19" ht="20.100000000000001" customHeight="1">
      <c r="A7" s="227" t="s">
        <v>1262</v>
      </c>
      <c r="B7" s="228" t="s">
        <v>69</v>
      </c>
      <c r="C7" s="228" t="s">
        <v>69</v>
      </c>
      <c r="D7" s="228" t="s">
        <v>69</v>
      </c>
      <c r="E7" s="228" t="s">
        <v>69</v>
      </c>
      <c r="F7" s="228" t="s">
        <v>69</v>
      </c>
      <c r="G7" s="228" t="s">
        <v>69</v>
      </c>
      <c r="H7" s="238">
        <v>1</v>
      </c>
      <c r="I7" s="239">
        <v>5.2</v>
      </c>
      <c r="J7" s="238">
        <v>6</v>
      </c>
      <c r="K7" s="238">
        <v>0</v>
      </c>
      <c r="L7" s="238">
        <v>6</v>
      </c>
      <c r="M7" s="238">
        <v>197</v>
      </c>
      <c r="N7" s="229">
        <v>1</v>
      </c>
      <c r="O7" s="230">
        <v>5.2</v>
      </c>
      <c r="P7" s="229">
        <v>6</v>
      </c>
      <c r="Q7" s="229">
        <v>0</v>
      </c>
      <c r="R7" s="229">
        <v>6</v>
      </c>
      <c r="S7" s="231">
        <v>197</v>
      </c>
    </row>
    <row r="8" spans="1:19" ht="20.100000000000001" customHeight="1">
      <c r="A8" s="227" t="s">
        <v>174</v>
      </c>
      <c r="B8" s="228" t="s">
        <v>69</v>
      </c>
      <c r="C8" s="228" t="s">
        <v>69</v>
      </c>
      <c r="D8" s="228" t="s">
        <v>69</v>
      </c>
      <c r="E8" s="228" t="s">
        <v>69</v>
      </c>
      <c r="F8" s="228" t="s">
        <v>69</v>
      </c>
      <c r="G8" s="228" t="s">
        <v>69</v>
      </c>
      <c r="H8" s="238">
        <v>27</v>
      </c>
      <c r="I8" s="239">
        <v>365.07499999999999</v>
      </c>
      <c r="J8" s="238">
        <v>101</v>
      </c>
      <c r="K8" s="238">
        <v>9</v>
      </c>
      <c r="L8" s="238">
        <v>110</v>
      </c>
      <c r="M8" s="238">
        <v>12420</v>
      </c>
      <c r="N8" s="229">
        <v>27</v>
      </c>
      <c r="O8" s="230">
        <v>365.07499999999999</v>
      </c>
      <c r="P8" s="229">
        <v>101</v>
      </c>
      <c r="Q8" s="229">
        <v>9</v>
      </c>
      <c r="R8" s="229">
        <v>110</v>
      </c>
      <c r="S8" s="231">
        <v>12420</v>
      </c>
    </row>
    <row r="9" spans="1:19" ht="20.100000000000001" customHeight="1">
      <c r="A9" s="227" t="s">
        <v>1014</v>
      </c>
      <c r="B9" s="228" t="s">
        <v>69</v>
      </c>
      <c r="C9" s="228" t="s">
        <v>69</v>
      </c>
      <c r="D9" s="228" t="s">
        <v>69</v>
      </c>
      <c r="E9" s="228" t="s">
        <v>69</v>
      </c>
      <c r="F9" s="228" t="s">
        <v>69</v>
      </c>
      <c r="G9" s="228" t="s">
        <v>69</v>
      </c>
      <c r="H9" s="238">
        <v>3</v>
      </c>
      <c r="I9" s="239">
        <v>19.649999999999999</v>
      </c>
      <c r="J9" s="238">
        <v>11</v>
      </c>
      <c r="K9" s="238">
        <v>0</v>
      </c>
      <c r="L9" s="238">
        <v>11</v>
      </c>
      <c r="M9" s="238">
        <v>1429</v>
      </c>
      <c r="N9" s="229">
        <v>3</v>
      </c>
      <c r="O9" s="230">
        <v>19.649999999999999</v>
      </c>
      <c r="P9" s="229">
        <v>11</v>
      </c>
      <c r="Q9" s="229">
        <v>0</v>
      </c>
      <c r="R9" s="229">
        <v>11</v>
      </c>
      <c r="S9" s="231">
        <v>1429</v>
      </c>
    </row>
    <row r="10" spans="1:19" ht="20.100000000000001" customHeight="1">
      <c r="A10" s="227" t="s">
        <v>1255</v>
      </c>
      <c r="B10" s="228" t="s">
        <v>69</v>
      </c>
      <c r="C10" s="228" t="s">
        <v>69</v>
      </c>
      <c r="D10" s="228" t="s">
        <v>69</v>
      </c>
      <c r="E10" s="228" t="s">
        <v>69</v>
      </c>
      <c r="F10" s="228" t="s">
        <v>69</v>
      </c>
      <c r="G10" s="228" t="s">
        <v>69</v>
      </c>
      <c r="H10" s="238">
        <v>1</v>
      </c>
      <c r="I10" s="239">
        <v>5.3</v>
      </c>
      <c r="J10" s="238">
        <v>11</v>
      </c>
      <c r="K10" s="238">
        <v>9</v>
      </c>
      <c r="L10" s="238">
        <v>20</v>
      </c>
      <c r="M10" s="238">
        <v>233.41</v>
      </c>
      <c r="N10" s="229">
        <v>1</v>
      </c>
      <c r="O10" s="230">
        <v>5.3</v>
      </c>
      <c r="P10" s="229">
        <v>11</v>
      </c>
      <c r="Q10" s="229">
        <v>9</v>
      </c>
      <c r="R10" s="229">
        <v>20</v>
      </c>
      <c r="S10" s="231">
        <v>233.41</v>
      </c>
    </row>
    <row r="11" spans="1:19" ht="20.100000000000001" customHeight="1">
      <c r="A11" s="227" t="s">
        <v>1039</v>
      </c>
      <c r="B11" s="232">
        <v>1</v>
      </c>
      <c r="C11" s="230">
        <v>8.5399999999999991</v>
      </c>
      <c r="D11" s="232">
        <v>15</v>
      </c>
      <c r="E11" s="232">
        <v>1</v>
      </c>
      <c r="F11" s="232">
        <v>16</v>
      </c>
      <c r="G11" s="232">
        <v>6</v>
      </c>
      <c r="H11" s="228" t="s">
        <v>69</v>
      </c>
      <c r="I11" s="228" t="s">
        <v>69</v>
      </c>
      <c r="J11" s="228" t="s">
        <v>69</v>
      </c>
      <c r="K11" s="228" t="s">
        <v>69</v>
      </c>
      <c r="L11" s="228" t="s">
        <v>69</v>
      </c>
      <c r="M11" s="228" t="s">
        <v>69</v>
      </c>
      <c r="N11" s="229">
        <v>1</v>
      </c>
      <c r="O11" s="230">
        <v>8.5399999999999991</v>
      </c>
      <c r="P11" s="229">
        <v>15</v>
      </c>
      <c r="Q11" s="229">
        <v>1</v>
      </c>
      <c r="R11" s="229">
        <v>16</v>
      </c>
      <c r="S11" s="231">
        <v>6</v>
      </c>
    </row>
    <row r="12" spans="1:19" ht="20.100000000000001" customHeight="1">
      <c r="A12" s="227" t="s">
        <v>29</v>
      </c>
      <c r="B12" s="228" t="s">
        <v>69</v>
      </c>
      <c r="C12" s="228" t="s">
        <v>69</v>
      </c>
      <c r="D12" s="228" t="s">
        <v>69</v>
      </c>
      <c r="E12" s="228" t="s">
        <v>69</v>
      </c>
      <c r="F12" s="228" t="s">
        <v>69</v>
      </c>
      <c r="G12" s="228" t="s">
        <v>69</v>
      </c>
      <c r="H12" s="238">
        <v>4</v>
      </c>
      <c r="I12" s="239">
        <v>926.15200000000004</v>
      </c>
      <c r="J12" s="238">
        <v>305</v>
      </c>
      <c r="K12" s="238">
        <v>445</v>
      </c>
      <c r="L12" s="238">
        <v>750</v>
      </c>
      <c r="M12" s="238">
        <v>8583.1540000000005</v>
      </c>
      <c r="N12" s="229">
        <v>4</v>
      </c>
      <c r="O12" s="230">
        <v>926.15200000000004</v>
      </c>
      <c r="P12" s="229">
        <v>305</v>
      </c>
      <c r="Q12" s="229">
        <v>445</v>
      </c>
      <c r="R12" s="229">
        <v>750</v>
      </c>
      <c r="S12" s="231">
        <v>8583.1540000000005</v>
      </c>
    </row>
    <row r="13" spans="1:19" ht="20.100000000000001" customHeight="1">
      <c r="A13" s="227" t="s">
        <v>1383</v>
      </c>
      <c r="B13" s="228" t="s">
        <v>69</v>
      </c>
      <c r="C13" s="228" t="s">
        <v>69</v>
      </c>
      <c r="D13" s="228" t="s">
        <v>69</v>
      </c>
      <c r="E13" s="228" t="s">
        <v>69</v>
      </c>
      <c r="F13" s="228" t="s">
        <v>69</v>
      </c>
      <c r="G13" s="228" t="s">
        <v>69</v>
      </c>
      <c r="H13" s="238">
        <v>1</v>
      </c>
      <c r="I13" s="239">
        <v>3.1</v>
      </c>
      <c r="J13" s="238">
        <v>15</v>
      </c>
      <c r="K13" s="238">
        <v>5</v>
      </c>
      <c r="L13" s="238">
        <v>20</v>
      </c>
      <c r="M13" s="238">
        <v>80</v>
      </c>
      <c r="N13" s="229">
        <v>1</v>
      </c>
      <c r="O13" s="230">
        <v>3.1</v>
      </c>
      <c r="P13" s="229">
        <v>15</v>
      </c>
      <c r="Q13" s="229">
        <v>5</v>
      </c>
      <c r="R13" s="229">
        <v>20</v>
      </c>
      <c r="S13" s="231">
        <v>80</v>
      </c>
    </row>
    <row r="14" spans="1:19" ht="20.100000000000001" customHeight="1">
      <c r="A14" s="227" t="s">
        <v>1394</v>
      </c>
      <c r="B14" s="228" t="s">
        <v>69</v>
      </c>
      <c r="C14" s="228" t="s">
        <v>69</v>
      </c>
      <c r="D14" s="228" t="s">
        <v>69</v>
      </c>
      <c r="E14" s="228" t="s">
        <v>69</v>
      </c>
      <c r="F14" s="228" t="s">
        <v>69</v>
      </c>
      <c r="G14" s="228" t="s">
        <v>69</v>
      </c>
      <c r="H14" s="238">
        <v>1</v>
      </c>
      <c r="I14" s="239">
        <v>2.528</v>
      </c>
      <c r="J14" s="238">
        <v>3</v>
      </c>
      <c r="K14" s="238">
        <v>4</v>
      </c>
      <c r="L14" s="238">
        <v>7</v>
      </c>
      <c r="M14" s="238">
        <v>252.5</v>
      </c>
      <c r="N14" s="229">
        <v>1</v>
      </c>
      <c r="O14" s="230">
        <v>2.528</v>
      </c>
      <c r="P14" s="229">
        <v>3</v>
      </c>
      <c r="Q14" s="229">
        <v>4</v>
      </c>
      <c r="R14" s="229">
        <v>7</v>
      </c>
      <c r="S14" s="231">
        <v>252.5</v>
      </c>
    </row>
    <row r="15" spans="1:19" ht="20.100000000000001" customHeight="1">
      <c r="A15" s="227" t="s">
        <v>224</v>
      </c>
      <c r="B15" s="228" t="s">
        <v>69</v>
      </c>
      <c r="C15" s="228" t="s">
        <v>69</v>
      </c>
      <c r="D15" s="228" t="s">
        <v>69</v>
      </c>
      <c r="E15" s="228" t="s">
        <v>69</v>
      </c>
      <c r="F15" s="228" t="s">
        <v>69</v>
      </c>
      <c r="G15" s="228" t="s">
        <v>69</v>
      </c>
      <c r="H15" s="238">
        <v>1</v>
      </c>
      <c r="I15" s="239">
        <v>100</v>
      </c>
      <c r="J15" s="238">
        <v>18</v>
      </c>
      <c r="K15" s="238">
        <v>36</v>
      </c>
      <c r="L15" s="238">
        <v>54</v>
      </c>
      <c r="M15" s="238">
        <v>5968</v>
      </c>
      <c r="N15" s="229">
        <v>1</v>
      </c>
      <c r="O15" s="230">
        <v>100</v>
      </c>
      <c r="P15" s="229">
        <v>18</v>
      </c>
      <c r="Q15" s="229">
        <v>36</v>
      </c>
      <c r="R15" s="229">
        <v>54</v>
      </c>
      <c r="S15" s="231">
        <v>5968</v>
      </c>
    </row>
    <row r="16" spans="1:19" ht="20.100000000000001" customHeight="1">
      <c r="A16" s="227" t="s">
        <v>434</v>
      </c>
      <c r="B16" s="232">
        <v>3</v>
      </c>
      <c r="C16" s="230">
        <v>9.6100000000000065</v>
      </c>
      <c r="D16" s="232">
        <v>19</v>
      </c>
      <c r="E16" s="232">
        <v>26</v>
      </c>
      <c r="F16" s="232">
        <v>45</v>
      </c>
      <c r="G16" s="232">
        <v>65.800000000000011</v>
      </c>
      <c r="H16" s="238">
        <v>2</v>
      </c>
      <c r="I16" s="239">
        <v>47.66</v>
      </c>
      <c r="J16" s="238">
        <v>81</v>
      </c>
      <c r="K16" s="238">
        <v>109</v>
      </c>
      <c r="L16" s="238">
        <v>190</v>
      </c>
      <c r="M16" s="238">
        <v>62.5</v>
      </c>
      <c r="N16" s="229">
        <v>5</v>
      </c>
      <c r="O16" s="230">
        <v>57.27</v>
      </c>
      <c r="P16" s="229">
        <v>100</v>
      </c>
      <c r="Q16" s="229">
        <v>135</v>
      </c>
      <c r="R16" s="229">
        <v>235</v>
      </c>
      <c r="S16" s="231">
        <v>128.30000000000001</v>
      </c>
    </row>
    <row r="17" spans="1:19" ht="20.100000000000001" customHeight="1">
      <c r="A17" s="227" t="s">
        <v>127</v>
      </c>
      <c r="B17" s="228" t="s">
        <v>69</v>
      </c>
      <c r="C17" s="228" t="s">
        <v>69</v>
      </c>
      <c r="D17" s="228" t="s">
        <v>69</v>
      </c>
      <c r="E17" s="228" t="s">
        <v>69</v>
      </c>
      <c r="F17" s="228" t="s">
        <v>69</v>
      </c>
      <c r="G17" s="228" t="s">
        <v>69</v>
      </c>
      <c r="H17" s="238">
        <v>2</v>
      </c>
      <c r="I17" s="239">
        <v>263.245</v>
      </c>
      <c r="J17" s="238">
        <v>7</v>
      </c>
      <c r="K17" s="238">
        <v>4</v>
      </c>
      <c r="L17" s="238">
        <v>11</v>
      </c>
      <c r="M17" s="238">
        <v>754.5</v>
      </c>
      <c r="N17" s="229">
        <v>2</v>
      </c>
      <c r="O17" s="230">
        <v>263.245</v>
      </c>
      <c r="P17" s="229">
        <v>7</v>
      </c>
      <c r="Q17" s="229">
        <v>4</v>
      </c>
      <c r="R17" s="229">
        <v>11</v>
      </c>
      <c r="S17" s="231">
        <v>754.5</v>
      </c>
    </row>
    <row r="18" spans="1:19" ht="20.100000000000001" customHeight="1">
      <c r="A18" s="227" t="s">
        <v>63</v>
      </c>
      <c r="B18" s="232">
        <v>1</v>
      </c>
      <c r="C18" s="230">
        <v>13.800000000000068</v>
      </c>
      <c r="D18" s="232">
        <v>15</v>
      </c>
      <c r="E18" s="232">
        <v>15</v>
      </c>
      <c r="F18" s="232">
        <v>30</v>
      </c>
      <c r="G18" s="232">
        <v>10.659999999999854</v>
      </c>
      <c r="H18" s="238">
        <v>4</v>
      </c>
      <c r="I18" s="239">
        <v>635.63824999999997</v>
      </c>
      <c r="J18" s="238">
        <v>727</v>
      </c>
      <c r="K18" s="238">
        <v>998</v>
      </c>
      <c r="L18" s="238">
        <v>1725</v>
      </c>
      <c r="M18" s="238">
        <v>3792.44</v>
      </c>
      <c r="N18" s="229">
        <v>5</v>
      </c>
      <c r="O18" s="230">
        <v>649.43825000000004</v>
      </c>
      <c r="P18" s="229">
        <v>742</v>
      </c>
      <c r="Q18" s="229">
        <v>1013</v>
      </c>
      <c r="R18" s="229">
        <v>1755</v>
      </c>
      <c r="S18" s="231">
        <v>3803.1</v>
      </c>
    </row>
    <row r="19" spans="1:19" ht="20.100000000000001" customHeight="1">
      <c r="A19" s="227" t="s">
        <v>292</v>
      </c>
      <c r="B19" s="232">
        <v>1</v>
      </c>
      <c r="C19" s="230">
        <v>2.0400000000000063</v>
      </c>
      <c r="D19" s="232">
        <v>6</v>
      </c>
      <c r="E19" s="232">
        <v>14</v>
      </c>
      <c r="F19" s="232">
        <v>20</v>
      </c>
      <c r="G19" s="232">
        <v>20.199999999999989</v>
      </c>
      <c r="H19" s="238">
        <v>2</v>
      </c>
      <c r="I19" s="239">
        <v>77</v>
      </c>
      <c r="J19" s="238">
        <v>4</v>
      </c>
      <c r="K19" s="238">
        <v>33</v>
      </c>
      <c r="L19" s="238">
        <v>37</v>
      </c>
      <c r="M19" s="238">
        <v>323.87</v>
      </c>
      <c r="N19" s="229">
        <v>3</v>
      </c>
      <c r="O19" s="230">
        <v>79.040000000000006</v>
      </c>
      <c r="P19" s="229">
        <v>10</v>
      </c>
      <c r="Q19" s="229">
        <v>47</v>
      </c>
      <c r="R19" s="229">
        <v>57</v>
      </c>
      <c r="S19" s="231">
        <v>344.07</v>
      </c>
    </row>
    <row r="20" spans="1:19" ht="20.100000000000001" customHeight="1">
      <c r="A20" s="227" t="s">
        <v>865</v>
      </c>
      <c r="B20" s="228" t="s">
        <v>69</v>
      </c>
      <c r="C20" s="228" t="s">
        <v>69</v>
      </c>
      <c r="D20" s="228" t="s">
        <v>69</v>
      </c>
      <c r="E20" s="228" t="s">
        <v>69</v>
      </c>
      <c r="F20" s="228" t="s">
        <v>69</v>
      </c>
      <c r="G20" s="228" t="s">
        <v>69</v>
      </c>
      <c r="H20" s="238">
        <v>2</v>
      </c>
      <c r="I20" s="239">
        <v>15.66</v>
      </c>
      <c r="J20" s="238">
        <v>6</v>
      </c>
      <c r="K20" s="238">
        <v>3</v>
      </c>
      <c r="L20" s="238">
        <v>9</v>
      </c>
      <c r="M20" s="238">
        <v>184.5</v>
      </c>
      <c r="N20" s="229">
        <v>2</v>
      </c>
      <c r="O20" s="230">
        <v>15.66</v>
      </c>
      <c r="P20" s="229">
        <v>6</v>
      </c>
      <c r="Q20" s="229">
        <v>3</v>
      </c>
      <c r="R20" s="229">
        <v>9</v>
      </c>
      <c r="S20" s="231">
        <v>184.5</v>
      </c>
    </row>
    <row r="21" spans="1:19" ht="20.100000000000001" customHeight="1">
      <c r="A21" s="227" t="s">
        <v>1388</v>
      </c>
      <c r="B21" s="232">
        <v>2</v>
      </c>
      <c r="C21" s="230">
        <v>4.17</v>
      </c>
      <c r="D21" s="232">
        <v>5</v>
      </c>
      <c r="E21" s="232">
        <v>0</v>
      </c>
      <c r="F21" s="232">
        <v>5</v>
      </c>
      <c r="G21" s="232">
        <v>89.5</v>
      </c>
      <c r="H21" s="238">
        <v>1</v>
      </c>
      <c r="I21" s="239">
        <v>2.4500000000000002</v>
      </c>
      <c r="J21" s="238">
        <v>3</v>
      </c>
      <c r="K21" s="238">
        <v>1</v>
      </c>
      <c r="L21" s="238">
        <v>4</v>
      </c>
      <c r="M21" s="238">
        <v>165</v>
      </c>
      <c r="N21" s="229">
        <v>3</v>
      </c>
      <c r="O21" s="230">
        <v>6.62</v>
      </c>
      <c r="P21" s="229">
        <v>8</v>
      </c>
      <c r="Q21" s="229">
        <v>1</v>
      </c>
      <c r="R21" s="229">
        <v>9</v>
      </c>
      <c r="S21" s="231">
        <v>254.5</v>
      </c>
    </row>
    <row r="22" spans="1:19" ht="20.100000000000001" customHeight="1">
      <c r="A22" s="227" t="s">
        <v>196</v>
      </c>
      <c r="B22" s="228" t="s">
        <v>69</v>
      </c>
      <c r="C22" s="228" t="s">
        <v>69</v>
      </c>
      <c r="D22" s="228" t="s">
        <v>69</v>
      </c>
      <c r="E22" s="228" t="s">
        <v>69</v>
      </c>
      <c r="F22" s="228" t="s">
        <v>69</v>
      </c>
      <c r="G22" s="228" t="s">
        <v>69</v>
      </c>
      <c r="H22" s="238">
        <v>2</v>
      </c>
      <c r="I22" s="239">
        <v>190.16907800000001</v>
      </c>
      <c r="J22" s="238">
        <v>128</v>
      </c>
      <c r="K22" s="238">
        <v>249</v>
      </c>
      <c r="L22" s="238">
        <v>377</v>
      </c>
      <c r="M22" s="238">
        <v>1303.6500000000001</v>
      </c>
      <c r="N22" s="229">
        <v>2</v>
      </c>
      <c r="O22" s="230">
        <v>190.16907800000001</v>
      </c>
      <c r="P22" s="229">
        <v>128</v>
      </c>
      <c r="Q22" s="229">
        <v>249</v>
      </c>
      <c r="R22" s="229">
        <v>377</v>
      </c>
      <c r="S22" s="231">
        <v>1303.6500000000001</v>
      </c>
    </row>
    <row r="23" spans="1:19" ht="20.100000000000001" customHeight="1">
      <c r="A23" s="227" t="s">
        <v>403</v>
      </c>
      <c r="B23" s="232">
        <v>1</v>
      </c>
      <c r="C23" s="230">
        <v>4.75</v>
      </c>
      <c r="D23" s="232">
        <v>1</v>
      </c>
      <c r="E23" s="232">
        <v>6</v>
      </c>
      <c r="F23" s="232">
        <v>7</v>
      </c>
      <c r="G23" s="232">
        <v>37.399999999999977</v>
      </c>
      <c r="H23" s="238">
        <v>1</v>
      </c>
      <c r="I23" s="239">
        <v>48</v>
      </c>
      <c r="J23" s="238">
        <v>55</v>
      </c>
      <c r="K23" s="238">
        <v>26</v>
      </c>
      <c r="L23" s="238">
        <v>81</v>
      </c>
      <c r="M23" s="238">
        <v>460</v>
      </c>
      <c r="N23" s="229">
        <v>2</v>
      </c>
      <c r="O23" s="230">
        <v>52.75</v>
      </c>
      <c r="P23" s="229">
        <v>56</v>
      </c>
      <c r="Q23" s="229">
        <v>32</v>
      </c>
      <c r="R23" s="229">
        <v>88</v>
      </c>
      <c r="S23" s="231">
        <v>497.4</v>
      </c>
    </row>
    <row r="24" spans="1:19" ht="20.100000000000001" customHeight="1">
      <c r="A24" s="227">
        <v>14</v>
      </c>
      <c r="B24" s="228" t="s">
        <v>69</v>
      </c>
      <c r="C24" s="228" t="s">
        <v>69</v>
      </c>
      <c r="D24" s="228" t="s">
        <v>69</v>
      </c>
      <c r="E24" s="228" t="s">
        <v>69</v>
      </c>
      <c r="F24" s="228" t="s">
        <v>69</v>
      </c>
      <c r="G24" s="228" t="s">
        <v>69</v>
      </c>
      <c r="H24" s="238">
        <v>7</v>
      </c>
      <c r="I24" s="239">
        <v>267.05</v>
      </c>
      <c r="J24" s="238">
        <v>92</v>
      </c>
      <c r="K24" s="238">
        <v>35</v>
      </c>
      <c r="L24" s="238">
        <v>127</v>
      </c>
      <c r="M24" s="238">
        <v>5353.5</v>
      </c>
      <c r="N24" s="229">
        <v>7</v>
      </c>
      <c r="O24" s="230">
        <v>267.05</v>
      </c>
      <c r="P24" s="229">
        <v>92</v>
      </c>
      <c r="Q24" s="229">
        <v>35</v>
      </c>
      <c r="R24" s="229">
        <v>127</v>
      </c>
      <c r="S24" s="231">
        <v>5353.5</v>
      </c>
    </row>
    <row r="25" spans="1:19" ht="20.100000000000001" customHeight="1">
      <c r="A25" s="227" t="s">
        <v>1485</v>
      </c>
      <c r="B25" s="232">
        <v>1</v>
      </c>
      <c r="C25" s="230">
        <v>1.22</v>
      </c>
      <c r="D25" s="232">
        <v>5</v>
      </c>
      <c r="E25" s="232">
        <v>0</v>
      </c>
      <c r="F25" s="232">
        <v>5</v>
      </c>
      <c r="G25" s="232">
        <v>11</v>
      </c>
      <c r="H25" s="228" t="s">
        <v>69</v>
      </c>
      <c r="I25" s="228" t="s">
        <v>69</v>
      </c>
      <c r="J25" s="228" t="s">
        <v>69</v>
      </c>
      <c r="K25" s="228" t="s">
        <v>69</v>
      </c>
      <c r="L25" s="228" t="s">
        <v>69</v>
      </c>
      <c r="M25" s="228" t="s">
        <v>69</v>
      </c>
      <c r="N25" s="229">
        <v>1</v>
      </c>
      <c r="O25" s="230">
        <v>1.22</v>
      </c>
      <c r="P25" s="229">
        <v>5</v>
      </c>
      <c r="Q25" s="229">
        <v>0</v>
      </c>
      <c r="R25" s="229">
        <v>5</v>
      </c>
      <c r="S25" s="231">
        <v>11</v>
      </c>
    </row>
    <row r="26" spans="1:19" ht="20.100000000000001" customHeight="1">
      <c r="A26" s="328" t="s">
        <v>1496</v>
      </c>
      <c r="B26" s="233" t="s">
        <v>69</v>
      </c>
      <c r="C26" s="233" t="s">
        <v>69</v>
      </c>
      <c r="D26" s="233" t="s">
        <v>69</v>
      </c>
      <c r="E26" s="233" t="s">
        <v>69</v>
      </c>
      <c r="F26" s="233" t="s">
        <v>69</v>
      </c>
      <c r="G26" s="233" t="s">
        <v>69</v>
      </c>
      <c r="H26" s="24">
        <v>1</v>
      </c>
      <c r="I26" s="25">
        <v>1.2</v>
      </c>
      <c r="J26" s="24">
        <v>4</v>
      </c>
      <c r="K26" s="24">
        <v>0</v>
      </c>
      <c r="L26" s="24">
        <v>4</v>
      </c>
      <c r="M26" s="24">
        <v>103</v>
      </c>
      <c r="N26" s="234">
        <v>1</v>
      </c>
      <c r="O26" s="235">
        <v>1.2</v>
      </c>
      <c r="P26" s="234">
        <v>4</v>
      </c>
      <c r="Q26" s="234">
        <v>0</v>
      </c>
      <c r="R26" s="234">
        <v>4</v>
      </c>
      <c r="S26" s="236">
        <v>103</v>
      </c>
    </row>
    <row r="27" spans="1:19" ht="20.100000000000001" customHeight="1">
      <c r="A27" s="227" t="s">
        <v>1058</v>
      </c>
      <c r="B27" s="232">
        <v>2</v>
      </c>
      <c r="C27" s="230">
        <v>13</v>
      </c>
      <c r="D27" s="232">
        <v>14</v>
      </c>
      <c r="E27" s="232">
        <v>3</v>
      </c>
      <c r="F27" s="232">
        <v>17</v>
      </c>
      <c r="G27" s="232">
        <v>71.75</v>
      </c>
      <c r="H27" s="238"/>
      <c r="I27" s="239"/>
      <c r="J27" s="238"/>
      <c r="K27" s="238"/>
      <c r="L27" s="238"/>
      <c r="M27" s="238"/>
      <c r="N27" s="229">
        <v>2</v>
      </c>
      <c r="O27" s="230">
        <v>13</v>
      </c>
      <c r="P27" s="229">
        <v>14</v>
      </c>
      <c r="Q27" s="229">
        <v>3</v>
      </c>
      <c r="R27" s="229">
        <v>17</v>
      </c>
      <c r="S27" s="231">
        <v>71.75</v>
      </c>
    </row>
    <row r="28" spans="1:19" ht="20.100000000000001" customHeight="1">
      <c r="A28" s="227" t="s">
        <v>145</v>
      </c>
      <c r="B28" s="228" t="s">
        <v>69</v>
      </c>
      <c r="C28" s="228" t="s">
        <v>69</v>
      </c>
      <c r="D28" s="228" t="s">
        <v>69</v>
      </c>
      <c r="E28" s="228" t="s">
        <v>69</v>
      </c>
      <c r="F28" s="228" t="s">
        <v>69</v>
      </c>
      <c r="G28" s="228" t="s">
        <v>69</v>
      </c>
      <c r="H28" s="238">
        <v>1</v>
      </c>
      <c r="I28" s="239">
        <v>191.90199999999999</v>
      </c>
      <c r="J28" s="238">
        <v>39</v>
      </c>
      <c r="K28" s="238">
        <v>4</v>
      </c>
      <c r="L28" s="238">
        <v>43</v>
      </c>
      <c r="M28" s="238">
        <v>819.29</v>
      </c>
      <c r="N28" s="229">
        <v>1</v>
      </c>
      <c r="O28" s="230">
        <v>191.90199999999999</v>
      </c>
      <c r="P28" s="229">
        <v>39</v>
      </c>
      <c r="Q28" s="229">
        <v>4</v>
      </c>
      <c r="R28" s="229">
        <v>43</v>
      </c>
      <c r="S28" s="231">
        <v>819.29</v>
      </c>
    </row>
    <row r="29" spans="1:19" ht="20.100000000000001" customHeight="1">
      <c r="A29" s="227" t="s">
        <v>985</v>
      </c>
      <c r="B29" s="228" t="s">
        <v>69</v>
      </c>
      <c r="C29" s="228" t="s">
        <v>69</v>
      </c>
      <c r="D29" s="228" t="s">
        <v>69</v>
      </c>
      <c r="E29" s="228" t="s">
        <v>69</v>
      </c>
      <c r="F29" s="228" t="s">
        <v>69</v>
      </c>
      <c r="G29" s="228" t="s">
        <v>69</v>
      </c>
      <c r="H29" s="238">
        <v>1</v>
      </c>
      <c r="I29" s="239">
        <v>9.5</v>
      </c>
      <c r="J29" s="238">
        <v>16</v>
      </c>
      <c r="K29" s="238">
        <v>19</v>
      </c>
      <c r="L29" s="238">
        <v>35</v>
      </c>
      <c r="M29" s="238">
        <v>397</v>
      </c>
      <c r="N29" s="229">
        <v>1</v>
      </c>
      <c r="O29" s="230">
        <v>9.5</v>
      </c>
      <c r="P29" s="229">
        <v>16</v>
      </c>
      <c r="Q29" s="229">
        <v>19</v>
      </c>
      <c r="R29" s="229">
        <v>35</v>
      </c>
      <c r="S29" s="231">
        <v>397</v>
      </c>
    </row>
    <row r="30" spans="1:19" ht="20.100000000000001" customHeight="1">
      <c r="A30" s="227" t="s">
        <v>623</v>
      </c>
      <c r="B30" s="228" t="s">
        <v>69</v>
      </c>
      <c r="C30" s="228" t="s">
        <v>69</v>
      </c>
      <c r="D30" s="228" t="s">
        <v>69</v>
      </c>
      <c r="E30" s="228" t="s">
        <v>69</v>
      </c>
      <c r="F30" s="228" t="s">
        <v>69</v>
      </c>
      <c r="G30" s="228" t="s">
        <v>69</v>
      </c>
      <c r="H30" s="238">
        <v>1</v>
      </c>
      <c r="I30" s="239">
        <v>22</v>
      </c>
      <c r="J30" s="238">
        <v>50</v>
      </c>
      <c r="K30" s="238">
        <v>216</v>
      </c>
      <c r="L30" s="238">
        <v>266</v>
      </c>
      <c r="M30" s="238">
        <v>120</v>
      </c>
      <c r="N30" s="229">
        <v>1</v>
      </c>
      <c r="O30" s="230">
        <v>22</v>
      </c>
      <c r="P30" s="229">
        <v>50</v>
      </c>
      <c r="Q30" s="229">
        <v>216</v>
      </c>
      <c r="R30" s="229">
        <v>266</v>
      </c>
      <c r="S30" s="231">
        <v>120</v>
      </c>
    </row>
    <row r="31" spans="1:19" ht="20.100000000000001" customHeight="1">
      <c r="A31" s="227" t="s">
        <v>1239</v>
      </c>
      <c r="B31" s="228" t="s">
        <v>69</v>
      </c>
      <c r="C31" s="228" t="s">
        <v>69</v>
      </c>
      <c r="D31" s="228" t="s">
        <v>69</v>
      </c>
      <c r="E31" s="228" t="s">
        <v>69</v>
      </c>
      <c r="F31" s="228" t="s">
        <v>69</v>
      </c>
      <c r="G31" s="228" t="s">
        <v>69</v>
      </c>
      <c r="H31" s="238">
        <v>1</v>
      </c>
      <c r="I31" s="239">
        <v>5.6</v>
      </c>
      <c r="J31" s="238">
        <v>30</v>
      </c>
      <c r="K31" s="238">
        <v>40</v>
      </c>
      <c r="L31" s="238">
        <v>70</v>
      </c>
      <c r="M31" s="238">
        <v>50.39</v>
      </c>
      <c r="N31" s="229">
        <v>1</v>
      </c>
      <c r="O31" s="230">
        <v>5.6</v>
      </c>
      <c r="P31" s="229">
        <v>30</v>
      </c>
      <c r="Q31" s="229">
        <v>40</v>
      </c>
      <c r="R31" s="229">
        <v>70</v>
      </c>
      <c r="S31" s="231">
        <v>50.39</v>
      </c>
    </row>
    <row r="32" spans="1:19" ht="20.100000000000001" customHeight="1">
      <c r="A32" s="227">
        <v>29</v>
      </c>
      <c r="B32" s="228" t="s">
        <v>69</v>
      </c>
      <c r="C32" s="228" t="s">
        <v>69</v>
      </c>
      <c r="D32" s="228" t="s">
        <v>69</v>
      </c>
      <c r="E32" s="228" t="s">
        <v>69</v>
      </c>
      <c r="F32" s="228" t="s">
        <v>69</v>
      </c>
      <c r="G32" s="228" t="s">
        <v>69</v>
      </c>
      <c r="H32" s="238">
        <v>1</v>
      </c>
      <c r="I32" s="239">
        <v>35</v>
      </c>
      <c r="J32" s="238">
        <v>5</v>
      </c>
      <c r="K32" s="238">
        <v>3</v>
      </c>
      <c r="L32" s="238">
        <v>8</v>
      </c>
      <c r="M32" s="238">
        <v>232</v>
      </c>
      <c r="N32" s="229">
        <v>1</v>
      </c>
      <c r="O32" s="230">
        <v>35</v>
      </c>
      <c r="P32" s="229">
        <v>5</v>
      </c>
      <c r="Q32" s="229">
        <v>3</v>
      </c>
      <c r="R32" s="229">
        <v>8</v>
      </c>
      <c r="S32" s="231">
        <v>232</v>
      </c>
    </row>
    <row r="33" spans="1:19" ht="20.100000000000001" customHeight="1">
      <c r="A33" s="227" t="s">
        <v>209</v>
      </c>
      <c r="B33" s="228" t="s">
        <v>69</v>
      </c>
      <c r="C33" s="228" t="s">
        <v>69</v>
      </c>
      <c r="D33" s="228" t="s">
        <v>69</v>
      </c>
      <c r="E33" s="228" t="s">
        <v>69</v>
      </c>
      <c r="F33" s="228" t="s">
        <v>69</v>
      </c>
      <c r="G33" s="228" t="s">
        <v>69</v>
      </c>
      <c r="H33" s="238">
        <v>3</v>
      </c>
      <c r="I33" s="239">
        <v>187.52</v>
      </c>
      <c r="J33" s="238">
        <v>163</v>
      </c>
      <c r="K33" s="238">
        <v>111</v>
      </c>
      <c r="L33" s="238">
        <v>274</v>
      </c>
      <c r="M33" s="238">
        <v>4098.7</v>
      </c>
      <c r="N33" s="229">
        <v>3</v>
      </c>
      <c r="O33" s="230">
        <v>187.52</v>
      </c>
      <c r="P33" s="229">
        <v>163</v>
      </c>
      <c r="Q33" s="229">
        <v>111</v>
      </c>
      <c r="R33" s="229">
        <v>274</v>
      </c>
      <c r="S33" s="231">
        <v>4098.7</v>
      </c>
    </row>
    <row r="34" spans="1:19" ht="20.100000000000001" customHeight="1">
      <c r="A34" s="227" t="s">
        <v>1125</v>
      </c>
      <c r="B34" s="228" t="s">
        <v>69</v>
      </c>
      <c r="C34" s="228" t="s">
        <v>69</v>
      </c>
      <c r="D34" s="228" t="s">
        <v>69</v>
      </c>
      <c r="E34" s="228" t="s">
        <v>69</v>
      </c>
      <c r="F34" s="228" t="s">
        <v>69</v>
      </c>
      <c r="G34" s="228" t="s">
        <v>69</v>
      </c>
      <c r="H34" s="238">
        <v>4</v>
      </c>
      <c r="I34" s="239">
        <v>10.02</v>
      </c>
      <c r="J34" s="238">
        <v>27</v>
      </c>
      <c r="K34" s="238">
        <v>23</v>
      </c>
      <c r="L34" s="238">
        <v>50</v>
      </c>
      <c r="M34" s="238">
        <v>403.5</v>
      </c>
      <c r="N34" s="229">
        <v>4</v>
      </c>
      <c r="O34" s="230">
        <v>10.02</v>
      </c>
      <c r="P34" s="229">
        <v>27</v>
      </c>
      <c r="Q34" s="229">
        <v>23</v>
      </c>
      <c r="R34" s="229">
        <v>50</v>
      </c>
      <c r="S34" s="231">
        <v>403.5</v>
      </c>
    </row>
    <row r="35" spans="1:19" ht="20.100000000000001" customHeight="1">
      <c r="A35" s="227" t="s">
        <v>86</v>
      </c>
      <c r="B35" s="228" t="s">
        <v>69</v>
      </c>
      <c r="C35" s="228" t="s">
        <v>69</v>
      </c>
      <c r="D35" s="228" t="s">
        <v>69</v>
      </c>
      <c r="E35" s="228" t="s">
        <v>69</v>
      </c>
      <c r="F35" s="228" t="s">
        <v>69</v>
      </c>
      <c r="G35" s="228" t="s">
        <v>69</v>
      </c>
      <c r="H35" s="238">
        <v>2</v>
      </c>
      <c r="I35" s="239">
        <v>702.89</v>
      </c>
      <c r="J35" s="238">
        <v>119</v>
      </c>
      <c r="K35" s="238">
        <v>36</v>
      </c>
      <c r="L35" s="238">
        <v>155</v>
      </c>
      <c r="M35" s="238">
        <v>11301</v>
      </c>
      <c r="N35" s="229">
        <v>2</v>
      </c>
      <c r="O35" s="230">
        <v>702.89</v>
      </c>
      <c r="P35" s="229">
        <v>119</v>
      </c>
      <c r="Q35" s="229">
        <v>36</v>
      </c>
      <c r="R35" s="229">
        <v>155</v>
      </c>
      <c r="S35" s="231">
        <v>11301</v>
      </c>
    </row>
    <row r="36" spans="1:19" ht="20.100000000000001" customHeight="1">
      <c r="A36" s="227" t="s">
        <v>634</v>
      </c>
      <c r="B36" s="228" t="s">
        <v>69</v>
      </c>
      <c r="C36" s="228" t="s">
        <v>69</v>
      </c>
      <c r="D36" s="228" t="s">
        <v>69</v>
      </c>
      <c r="E36" s="228" t="s">
        <v>69</v>
      </c>
      <c r="F36" s="228" t="s">
        <v>69</v>
      </c>
      <c r="G36" s="228" t="s">
        <v>69</v>
      </c>
      <c r="H36" s="238">
        <v>2</v>
      </c>
      <c r="I36" s="239">
        <v>26.2</v>
      </c>
      <c r="J36" s="238">
        <v>13</v>
      </c>
      <c r="K36" s="238">
        <v>3</v>
      </c>
      <c r="L36" s="238">
        <v>16</v>
      </c>
      <c r="M36" s="238">
        <v>695</v>
      </c>
      <c r="N36" s="229">
        <v>2</v>
      </c>
      <c r="O36" s="230">
        <v>26.2</v>
      </c>
      <c r="P36" s="229">
        <v>13</v>
      </c>
      <c r="Q36" s="229">
        <v>3</v>
      </c>
      <c r="R36" s="229">
        <v>16</v>
      </c>
      <c r="S36" s="231">
        <v>695</v>
      </c>
    </row>
    <row r="37" spans="1:19" ht="20.100000000000001" customHeight="1">
      <c r="A37" s="227">
        <v>37</v>
      </c>
      <c r="B37" s="228" t="s">
        <v>69</v>
      </c>
      <c r="C37" s="228" t="s">
        <v>69</v>
      </c>
      <c r="D37" s="228" t="s">
        <v>69</v>
      </c>
      <c r="E37" s="228" t="s">
        <v>69</v>
      </c>
      <c r="F37" s="228" t="s">
        <v>69</v>
      </c>
      <c r="G37" s="228" t="s">
        <v>69</v>
      </c>
      <c r="H37" s="238">
        <v>9</v>
      </c>
      <c r="I37" s="239">
        <v>86.23</v>
      </c>
      <c r="J37" s="238">
        <v>112</v>
      </c>
      <c r="K37" s="238">
        <v>36</v>
      </c>
      <c r="L37" s="238">
        <v>148</v>
      </c>
      <c r="M37" s="238">
        <v>938.87</v>
      </c>
      <c r="N37" s="229">
        <v>9</v>
      </c>
      <c r="O37" s="230">
        <v>86.23</v>
      </c>
      <c r="P37" s="229">
        <v>112</v>
      </c>
      <c r="Q37" s="229">
        <v>36</v>
      </c>
      <c r="R37" s="229">
        <v>148</v>
      </c>
      <c r="S37" s="231">
        <v>938.87</v>
      </c>
    </row>
    <row r="38" spans="1:19" ht="20.100000000000001" customHeight="1">
      <c r="A38" s="227">
        <v>39</v>
      </c>
      <c r="B38" s="228" t="s">
        <v>69</v>
      </c>
      <c r="C38" s="228" t="s">
        <v>69</v>
      </c>
      <c r="D38" s="228" t="s">
        <v>69</v>
      </c>
      <c r="E38" s="228" t="s">
        <v>69</v>
      </c>
      <c r="F38" s="228" t="s">
        <v>69</v>
      </c>
      <c r="G38" s="228" t="s">
        <v>69</v>
      </c>
      <c r="H38" s="238">
        <v>2</v>
      </c>
      <c r="I38" s="239">
        <v>34</v>
      </c>
      <c r="J38" s="238">
        <v>16</v>
      </c>
      <c r="K38" s="238">
        <v>14</v>
      </c>
      <c r="L38" s="238">
        <v>30</v>
      </c>
      <c r="M38" s="238">
        <v>780</v>
      </c>
      <c r="N38" s="229">
        <v>2</v>
      </c>
      <c r="O38" s="230">
        <v>34</v>
      </c>
      <c r="P38" s="229">
        <v>16</v>
      </c>
      <c r="Q38" s="229">
        <v>14</v>
      </c>
      <c r="R38" s="229">
        <v>30</v>
      </c>
      <c r="S38" s="231">
        <v>780</v>
      </c>
    </row>
    <row r="39" spans="1:19" ht="20.100000000000001" customHeight="1">
      <c r="A39" s="227" t="s">
        <v>556</v>
      </c>
      <c r="B39" s="228" t="s">
        <v>69</v>
      </c>
      <c r="C39" s="228" t="s">
        <v>69</v>
      </c>
      <c r="D39" s="228" t="s">
        <v>69</v>
      </c>
      <c r="E39" s="228" t="s">
        <v>69</v>
      </c>
      <c r="F39" s="228" t="s">
        <v>69</v>
      </c>
      <c r="G39" s="228" t="s">
        <v>69</v>
      </c>
      <c r="H39" s="238">
        <v>1</v>
      </c>
      <c r="I39" s="239">
        <v>27</v>
      </c>
      <c r="J39" s="238">
        <v>15</v>
      </c>
      <c r="K39" s="238">
        <v>5</v>
      </c>
      <c r="L39" s="238">
        <v>20</v>
      </c>
      <c r="M39" s="238">
        <v>104</v>
      </c>
      <c r="N39" s="229">
        <v>1</v>
      </c>
      <c r="O39" s="230">
        <v>27</v>
      </c>
      <c r="P39" s="229">
        <v>15</v>
      </c>
      <c r="Q39" s="229">
        <v>5</v>
      </c>
      <c r="R39" s="229">
        <v>20</v>
      </c>
      <c r="S39" s="231">
        <v>104</v>
      </c>
    </row>
    <row r="40" spans="1:19" ht="20.100000000000001" customHeight="1">
      <c r="A40" s="227" t="s">
        <v>245</v>
      </c>
      <c r="B40" s="228" t="s">
        <v>69</v>
      </c>
      <c r="C40" s="228" t="s">
        <v>69</v>
      </c>
      <c r="D40" s="228" t="s">
        <v>69</v>
      </c>
      <c r="E40" s="228" t="s">
        <v>69</v>
      </c>
      <c r="F40" s="228" t="s">
        <v>69</v>
      </c>
      <c r="G40" s="228" t="s">
        <v>69</v>
      </c>
      <c r="H40" s="238">
        <v>3</v>
      </c>
      <c r="I40" s="239">
        <v>116.33</v>
      </c>
      <c r="J40" s="238">
        <v>33</v>
      </c>
      <c r="K40" s="238">
        <v>27</v>
      </c>
      <c r="L40" s="238">
        <v>60</v>
      </c>
      <c r="M40" s="238">
        <v>354.1</v>
      </c>
      <c r="N40" s="229">
        <v>3</v>
      </c>
      <c r="O40" s="230">
        <v>116.33</v>
      </c>
      <c r="P40" s="229">
        <v>33</v>
      </c>
      <c r="Q40" s="229">
        <v>27</v>
      </c>
      <c r="R40" s="229">
        <v>60</v>
      </c>
      <c r="S40" s="231">
        <v>354.1</v>
      </c>
    </row>
    <row r="41" spans="1:19" ht="20.100000000000001" customHeight="1">
      <c r="A41" s="227" t="s">
        <v>366</v>
      </c>
      <c r="B41" s="228" t="s">
        <v>69</v>
      </c>
      <c r="C41" s="228" t="s">
        <v>69</v>
      </c>
      <c r="D41" s="228" t="s">
        <v>69</v>
      </c>
      <c r="E41" s="228" t="s">
        <v>69</v>
      </c>
      <c r="F41" s="228" t="s">
        <v>69</v>
      </c>
      <c r="G41" s="228" t="s">
        <v>69</v>
      </c>
      <c r="H41" s="238">
        <v>6</v>
      </c>
      <c r="I41" s="239">
        <v>120.8</v>
      </c>
      <c r="J41" s="238">
        <v>45</v>
      </c>
      <c r="K41" s="238">
        <v>31</v>
      </c>
      <c r="L41" s="238">
        <v>76</v>
      </c>
      <c r="M41" s="238">
        <v>1006</v>
      </c>
      <c r="N41" s="229">
        <v>6</v>
      </c>
      <c r="O41" s="230">
        <v>120.8</v>
      </c>
      <c r="P41" s="229">
        <v>45</v>
      </c>
      <c r="Q41" s="229">
        <v>31</v>
      </c>
      <c r="R41" s="229">
        <v>76</v>
      </c>
      <c r="S41" s="231">
        <v>1006</v>
      </c>
    </row>
    <row r="42" spans="1:19" ht="20.100000000000001" customHeight="1">
      <c r="A42" s="227" t="s">
        <v>47</v>
      </c>
      <c r="B42" s="228" t="s">
        <v>69</v>
      </c>
      <c r="C42" s="228" t="s">
        <v>69</v>
      </c>
      <c r="D42" s="228" t="s">
        <v>69</v>
      </c>
      <c r="E42" s="228" t="s">
        <v>69</v>
      </c>
      <c r="F42" s="228" t="s">
        <v>69</v>
      </c>
      <c r="G42" s="228" t="s">
        <v>69</v>
      </c>
      <c r="H42" s="238">
        <v>1</v>
      </c>
      <c r="I42" s="239">
        <v>794.77599999999995</v>
      </c>
      <c r="J42" s="238">
        <v>71</v>
      </c>
      <c r="K42" s="238">
        <v>0</v>
      </c>
      <c r="L42" s="238">
        <v>71</v>
      </c>
      <c r="M42" s="238">
        <v>4485.8599999999997</v>
      </c>
      <c r="N42" s="229">
        <v>1</v>
      </c>
      <c r="O42" s="230">
        <v>794.77599999999995</v>
      </c>
      <c r="P42" s="229">
        <v>71</v>
      </c>
      <c r="Q42" s="229">
        <v>0</v>
      </c>
      <c r="R42" s="229">
        <v>71</v>
      </c>
      <c r="S42" s="231">
        <v>4485.8599999999997</v>
      </c>
    </row>
    <row r="43" spans="1:19" ht="20.100000000000001" customHeight="1">
      <c r="A43" s="227" t="s">
        <v>917</v>
      </c>
      <c r="B43" s="228" t="s">
        <v>69</v>
      </c>
      <c r="C43" s="228" t="s">
        <v>69</v>
      </c>
      <c r="D43" s="228" t="s">
        <v>69</v>
      </c>
      <c r="E43" s="228" t="s">
        <v>69</v>
      </c>
      <c r="F43" s="228" t="s">
        <v>69</v>
      </c>
      <c r="G43" s="228" t="s">
        <v>69</v>
      </c>
      <c r="H43" s="238">
        <v>2</v>
      </c>
      <c r="I43" s="239">
        <v>15.94</v>
      </c>
      <c r="J43" s="238">
        <v>7</v>
      </c>
      <c r="K43" s="238">
        <v>22</v>
      </c>
      <c r="L43" s="238">
        <v>29</v>
      </c>
      <c r="M43" s="238">
        <v>79</v>
      </c>
      <c r="N43" s="229">
        <v>2</v>
      </c>
      <c r="O43" s="230">
        <v>15.94</v>
      </c>
      <c r="P43" s="229">
        <v>7</v>
      </c>
      <c r="Q43" s="229">
        <v>22</v>
      </c>
      <c r="R43" s="229">
        <v>29</v>
      </c>
      <c r="S43" s="231">
        <v>79</v>
      </c>
    </row>
    <row r="44" spans="1:19" ht="20.100000000000001" customHeight="1">
      <c r="A44" s="227" t="s">
        <v>410</v>
      </c>
      <c r="B44" s="228" t="s">
        <v>69</v>
      </c>
      <c r="C44" s="228" t="s">
        <v>69</v>
      </c>
      <c r="D44" s="228" t="s">
        <v>69</v>
      </c>
      <c r="E44" s="228" t="s">
        <v>69</v>
      </c>
      <c r="F44" s="228" t="s">
        <v>69</v>
      </c>
      <c r="G44" s="228" t="s">
        <v>69</v>
      </c>
      <c r="H44" s="238">
        <v>3</v>
      </c>
      <c r="I44" s="239">
        <v>119</v>
      </c>
      <c r="J44" s="238">
        <v>36</v>
      </c>
      <c r="K44" s="238">
        <v>6</v>
      </c>
      <c r="L44" s="238">
        <v>42</v>
      </c>
      <c r="M44" s="238">
        <v>7254.21</v>
      </c>
      <c r="N44" s="229">
        <v>3</v>
      </c>
      <c r="O44" s="230">
        <v>119</v>
      </c>
      <c r="P44" s="229">
        <v>36</v>
      </c>
      <c r="Q44" s="229">
        <v>6</v>
      </c>
      <c r="R44" s="229">
        <v>42</v>
      </c>
      <c r="S44" s="231">
        <v>7254.21</v>
      </c>
    </row>
    <row r="45" spans="1:19" ht="20.100000000000001" customHeight="1">
      <c r="A45" s="227">
        <v>51</v>
      </c>
      <c r="B45" s="232">
        <v>1</v>
      </c>
      <c r="C45" s="230">
        <v>25.2</v>
      </c>
      <c r="D45" s="232">
        <v>4</v>
      </c>
      <c r="E45" s="232">
        <v>1</v>
      </c>
      <c r="F45" s="232">
        <v>5</v>
      </c>
      <c r="G45" s="232">
        <v>20.225000000000001</v>
      </c>
      <c r="H45" s="228" t="s">
        <v>69</v>
      </c>
      <c r="I45" s="228" t="s">
        <v>69</v>
      </c>
      <c r="J45" s="228" t="s">
        <v>69</v>
      </c>
      <c r="K45" s="228" t="s">
        <v>69</v>
      </c>
      <c r="L45" s="228" t="s">
        <v>69</v>
      </c>
      <c r="M45" s="228" t="s">
        <v>69</v>
      </c>
      <c r="N45" s="229">
        <v>1</v>
      </c>
      <c r="O45" s="230">
        <v>25.2</v>
      </c>
      <c r="P45" s="229">
        <v>4</v>
      </c>
      <c r="Q45" s="229">
        <v>1</v>
      </c>
      <c r="R45" s="229">
        <v>5</v>
      </c>
      <c r="S45" s="231">
        <v>20.225000000000001</v>
      </c>
    </row>
    <row r="46" spans="1:19" ht="20.100000000000001" customHeight="1">
      <c r="A46" s="227" t="s">
        <v>138</v>
      </c>
      <c r="B46" s="228" t="s">
        <v>69</v>
      </c>
      <c r="C46" s="228" t="s">
        <v>69</v>
      </c>
      <c r="D46" s="228" t="s">
        <v>69</v>
      </c>
      <c r="E46" s="228" t="s">
        <v>69</v>
      </c>
      <c r="F46" s="228" t="s">
        <v>69</v>
      </c>
      <c r="G46" s="228" t="s">
        <v>69</v>
      </c>
      <c r="H46" s="238">
        <v>2</v>
      </c>
      <c r="I46" s="239">
        <v>215.1</v>
      </c>
      <c r="J46" s="238">
        <v>43</v>
      </c>
      <c r="K46" s="238">
        <v>20</v>
      </c>
      <c r="L46" s="238">
        <v>63</v>
      </c>
      <c r="M46" s="238">
        <v>1735</v>
      </c>
      <c r="N46" s="229">
        <v>2</v>
      </c>
      <c r="O46" s="230">
        <v>215.1</v>
      </c>
      <c r="P46" s="229">
        <v>43</v>
      </c>
      <c r="Q46" s="229">
        <v>20</v>
      </c>
      <c r="R46" s="229">
        <v>63</v>
      </c>
      <c r="S46" s="231">
        <v>1735</v>
      </c>
    </row>
    <row r="47" spans="1:19" ht="20.100000000000001" customHeight="1">
      <c r="A47" s="227" t="s">
        <v>814</v>
      </c>
      <c r="B47" s="228" t="s">
        <v>69</v>
      </c>
      <c r="C47" s="228" t="s">
        <v>69</v>
      </c>
      <c r="D47" s="228" t="s">
        <v>69</v>
      </c>
      <c r="E47" s="228" t="s">
        <v>69</v>
      </c>
      <c r="F47" s="228" t="s">
        <v>69</v>
      </c>
      <c r="G47" s="228" t="s">
        <v>69</v>
      </c>
      <c r="H47" s="238">
        <v>1</v>
      </c>
      <c r="I47" s="239">
        <v>13.4</v>
      </c>
      <c r="J47" s="238">
        <v>11</v>
      </c>
      <c r="K47" s="238">
        <v>0</v>
      </c>
      <c r="L47" s="238">
        <v>11</v>
      </c>
      <c r="M47" s="238">
        <v>300</v>
      </c>
      <c r="N47" s="229">
        <v>1</v>
      </c>
      <c r="O47" s="230">
        <v>13.4</v>
      </c>
      <c r="P47" s="229">
        <v>11</v>
      </c>
      <c r="Q47" s="229">
        <v>0</v>
      </c>
      <c r="R47" s="229">
        <v>11</v>
      </c>
      <c r="S47" s="231">
        <v>300</v>
      </c>
    </row>
    <row r="48" spans="1:19" ht="20.100000000000001" customHeight="1">
      <c r="A48" s="227" t="s">
        <v>104</v>
      </c>
      <c r="B48" s="461" t="s">
        <v>69</v>
      </c>
      <c r="C48" s="461" t="s">
        <v>69</v>
      </c>
      <c r="D48" s="461" t="s">
        <v>69</v>
      </c>
      <c r="E48" s="461" t="s">
        <v>69</v>
      </c>
      <c r="F48" s="461" t="s">
        <v>69</v>
      </c>
      <c r="G48" s="461" t="s">
        <v>69</v>
      </c>
      <c r="H48" s="462">
        <v>4</v>
      </c>
      <c r="I48" s="463">
        <v>465.4</v>
      </c>
      <c r="J48" s="462">
        <v>98</v>
      </c>
      <c r="K48" s="462">
        <v>55</v>
      </c>
      <c r="L48" s="462">
        <v>153</v>
      </c>
      <c r="M48" s="462">
        <v>1661.63</v>
      </c>
      <c r="N48" s="464">
        <v>4</v>
      </c>
      <c r="O48" s="461">
        <v>465.4</v>
      </c>
      <c r="P48" s="464">
        <v>98</v>
      </c>
      <c r="Q48" s="464">
        <v>55</v>
      </c>
      <c r="R48" s="464">
        <v>153</v>
      </c>
      <c r="S48" s="465">
        <v>1661.63</v>
      </c>
    </row>
    <row r="49" spans="1:19" ht="20.100000000000001" customHeight="1">
      <c r="A49" s="328" t="s">
        <v>240</v>
      </c>
      <c r="B49" s="466" t="s">
        <v>69</v>
      </c>
      <c r="C49" s="466" t="s">
        <v>69</v>
      </c>
      <c r="D49" s="466" t="s">
        <v>69</v>
      </c>
      <c r="E49" s="466" t="s">
        <v>69</v>
      </c>
      <c r="F49" s="466" t="s">
        <v>69</v>
      </c>
      <c r="G49" s="466" t="s">
        <v>69</v>
      </c>
      <c r="H49" s="467">
        <v>2</v>
      </c>
      <c r="I49" s="468">
        <v>119.809</v>
      </c>
      <c r="J49" s="467">
        <v>27</v>
      </c>
      <c r="K49" s="467">
        <v>57</v>
      </c>
      <c r="L49" s="467">
        <v>84</v>
      </c>
      <c r="M49" s="467">
        <v>576.5</v>
      </c>
      <c r="N49" s="469">
        <v>2</v>
      </c>
      <c r="O49" s="466">
        <v>119.809</v>
      </c>
      <c r="P49" s="469">
        <v>27</v>
      </c>
      <c r="Q49" s="469">
        <v>57</v>
      </c>
      <c r="R49" s="469">
        <v>84</v>
      </c>
      <c r="S49" s="470">
        <v>576.5</v>
      </c>
    </row>
    <row r="50" spans="1:19" ht="20.100000000000001" customHeight="1">
      <c r="A50" s="227" t="s">
        <v>160</v>
      </c>
      <c r="B50" s="228" t="s">
        <v>69</v>
      </c>
      <c r="C50" s="228" t="s">
        <v>69</v>
      </c>
      <c r="D50" s="228" t="s">
        <v>69</v>
      </c>
      <c r="E50" s="228" t="s">
        <v>69</v>
      </c>
      <c r="F50" s="228" t="s">
        <v>69</v>
      </c>
      <c r="G50" s="228" t="s">
        <v>69</v>
      </c>
      <c r="H50" s="238">
        <v>8</v>
      </c>
      <c r="I50" s="239">
        <v>485.45831500000003</v>
      </c>
      <c r="J50" s="238">
        <v>240</v>
      </c>
      <c r="K50" s="238">
        <v>221</v>
      </c>
      <c r="L50" s="238">
        <v>461</v>
      </c>
      <c r="M50" s="238">
        <v>6282.33</v>
      </c>
      <c r="N50" s="229">
        <v>8</v>
      </c>
      <c r="O50" s="230">
        <v>485.45831500000003</v>
      </c>
      <c r="P50" s="229">
        <v>240</v>
      </c>
      <c r="Q50" s="229">
        <v>221</v>
      </c>
      <c r="R50" s="229">
        <v>461</v>
      </c>
      <c r="S50" s="231">
        <v>6282.33</v>
      </c>
    </row>
    <row r="51" spans="1:19" ht="20.100000000000001" customHeight="1">
      <c r="A51" s="227" t="s">
        <v>351</v>
      </c>
      <c r="B51" s="228" t="s">
        <v>69</v>
      </c>
      <c r="C51" s="228" t="s">
        <v>69</v>
      </c>
      <c r="D51" s="228" t="s">
        <v>69</v>
      </c>
      <c r="E51" s="228" t="s">
        <v>69</v>
      </c>
      <c r="F51" s="228" t="s">
        <v>69</v>
      </c>
      <c r="G51" s="228" t="s">
        <v>69</v>
      </c>
      <c r="H51" s="238">
        <v>7</v>
      </c>
      <c r="I51" s="239">
        <v>251.74283800000001</v>
      </c>
      <c r="J51" s="238">
        <v>108</v>
      </c>
      <c r="K51" s="238">
        <v>96</v>
      </c>
      <c r="L51" s="238">
        <v>204</v>
      </c>
      <c r="M51" s="238">
        <v>2506.8200000000002</v>
      </c>
      <c r="N51" s="229">
        <v>7</v>
      </c>
      <c r="O51" s="230">
        <v>251.74283800000001</v>
      </c>
      <c r="P51" s="229">
        <v>108</v>
      </c>
      <c r="Q51" s="229">
        <v>96</v>
      </c>
      <c r="R51" s="229">
        <v>204</v>
      </c>
      <c r="S51" s="231">
        <v>2506.8200000000002</v>
      </c>
    </row>
    <row r="52" spans="1:19" ht="20.100000000000001" customHeight="1">
      <c r="A52" s="227" t="s">
        <v>440</v>
      </c>
      <c r="B52" s="228" t="s">
        <v>69</v>
      </c>
      <c r="C52" s="228" t="s">
        <v>69</v>
      </c>
      <c r="D52" s="228" t="s">
        <v>69</v>
      </c>
      <c r="E52" s="228" t="s">
        <v>69</v>
      </c>
      <c r="F52" s="228" t="s">
        <v>69</v>
      </c>
      <c r="G52" s="228" t="s">
        <v>69</v>
      </c>
      <c r="H52" s="238">
        <v>1</v>
      </c>
      <c r="I52" s="239">
        <v>45</v>
      </c>
      <c r="J52" s="238">
        <v>5</v>
      </c>
      <c r="K52" s="238">
        <v>3</v>
      </c>
      <c r="L52" s="238">
        <v>8</v>
      </c>
      <c r="M52" s="238">
        <v>75</v>
      </c>
      <c r="N52" s="229">
        <v>1</v>
      </c>
      <c r="O52" s="230">
        <v>45</v>
      </c>
      <c r="P52" s="229">
        <v>5</v>
      </c>
      <c r="Q52" s="229">
        <v>3</v>
      </c>
      <c r="R52" s="229">
        <v>8</v>
      </c>
      <c r="S52" s="231">
        <v>75</v>
      </c>
    </row>
    <row r="53" spans="1:19" ht="20.100000000000001" customHeight="1">
      <c r="A53" s="227" t="s">
        <v>502</v>
      </c>
      <c r="B53" s="228" t="s">
        <v>69</v>
      </c>
      <c r="C53" s="228" t="s">
        <v>69</v>
      </c>
      <c r="D53" s="228" t="s">
        <v>69</v>
      </c>
      <c r="E53" s="228" t="s">
        <v>69</v>
      </c>
      <c r="F53" s="228" t="s">
        <v>69</v>
      </c>
      <c r="G53" s="228" t="s">
        <v>69</v>
      </c>
      <c r="H53" s="238">
        <v>3</v>
      </c>
      <c r="I53" s="239">
        <v>48.4</v>
      </c>
      <c r="J53" s="238">
        <v>33</v>
      </c>
      <c r="K53" s="238">
        <v>80</v>
      </c>
      <c r="L53" s="238">
        <v>113</v>
      </c>
      <c r="M53" s="238">
        <v>1179.3800000000001</v>
      </c>
      <c r="N53" s="229">
        <v>3</v>
      </c>
      <c r="O53" s="230">
        <v>48.4</v>
      </c>
      <c r="P53" s="229">
        <v>33</v>
      </c>
      <c r="Q53" s="229">
        <v>80</v>
      </c>
      <c r="R53" s="229">
        <v>113</v>
      </c>
      <c r="S53" s="231">
        <v>1179.3800000000001</v>
      </c>
    </row>
    <row r="54" spans="1:19" ht="20.100000000000001" customHeight="1">
      <c r="A54" s="227" t="s">
        <v>429</v>
      </c>
      <c r="B54" s="228" t="s">
        <v>69</v>
      </c>
      <c r="C54" s="228" t="s">
        <v>69</v>
      </c>
      <c r="D54" s="228" t="s">
        <v>69</v>
      </c>
      <c r="E54" s="228" t="s">
        <v>69</v>
      </c>
      <c r="F54" s="228" t="s">
        <v>69</v>
      </c>
      <c r="G54" s="228" t="s">
        <v>69</v>
      </c>
      <c r="H54" s="238">
        <v>3</v>
      </c>
      <c r="I54" s="239">
        <v>69.400000000000006</v>
      </c>
      <c r="J54" s="238">
        <v>17</v>
      </c>
      <c r="K54" s="238">
        <v>11</v>
      </c>
      <c r="L54" s="238">
        <v>28</v>
      </c>
      <c r="M54" s="238">
        <v>456</v>
      </c>
      <c r="N54" s="229">
        <v>3</v>
      </c>
      <c r="O54" s="230">
        <v>69.400000000000006</v>
      </c>
      <c r="P54" s="229">
        <v>17</v>
      </c>
      <c r="Q54" s="229">
        <v>11</v>
      </c>
      <c r="R54" s="229">
        <v>28</v>
      </c>
      <c r="S54" s="231">
        <v>456</v>
      </c>
    </row>
    <row r="55" spans="1:19" ht="20.100000000000001" customHeight="1">
      <c r="A55" s="227">
        <v>54</v>
      </c>
      <c r="B55" s="228" t="s">
        <v>69</v>
      </c>
      <c r="C55" s="228" t="s">
        <v>69</v>
      </c>
      <c r="D55" s="228" t="s">
        <v>69</v>
      </c>
      <c r="E55" s="228" t="s">
        <v>69</v>
      </c>
      <c r="F55" s="228" t="s">
        <v>69</v>
      </c>
      <c r="G55" s="228" t="s">
        <v>69</v>
      </c>
      <c r="H55" s="238">
        <v>1</v>
      </c>
      <c r="I55" s="239">
        <v>3.7</v>
      </c>
      <c r="J55" s="238">
        <v>6</v>
      </c>
      <c r="K55" s="238">
        <v>0</v>
      </c>
      <c r="L55" s="238">
        <v>6</v>
      </c>
      <c r="M55" s="238">
        <v>7.5</v>
      </c>
      <c r="N55" s="229">
        <v>1</v>
      </c>
      <c r="O55" s="230">
        <v>3.7</v>
      </c>
      <c r="P55" s="229">
        <v>6</v>
      </c>
      <c r="Q55" s="229">
        <v>0</v>
      </c>
      <c r="R55" s="229">
        <v>6</v>
      </c>
      <c r="S55" s="231">
        <v>7.5</v>
      </c>
    </row>
    <row r="56" spans="1:19" ht="20.100000000000001" customHeight="1">
      <c r="A56" s="227">
        <v>55</v>
      </c>
      <c r="B56" s="228" t="s">
        <v>69</v>
      </c>
      <c r="C56" s="228" t="s">
        <v>69</v>
      </c>
      <c r="D56" s="228" t="s">
        <v>69</v>
      </c>
      <c r="E56" s="228" t="s">
        <v>69</v>
      </c>
      <c r="F56" s="228" t="s">
        <v>69</v>
      </c>
      <c r="G56" s="228" t="s">
        <v>69</v>
      </c>
      <c r="H56" s="238">
        <v>1</v>
      </c>
      <c r="I56" s="239">
        <v>31</v>
      </c>
      <c r="J56" s="238">
        <v>20</v>
      </c>
      <c r="K56" s="238">
        <v>4</v>
      </c>
      <c r="L56" s="238">
        <v>24</v>
      </c>
      <c r="M56" s="238">
        <v>464.4</v>
      </c>
      <c r="N56" s="229">
        <v>1</v>
      </c>
      <c r="O56" s="230">
        <v>31</v>
      </c>
      <c r="P56" s="229">
        <v>20</v>
      </c>
      <c r="Q56" s="229">
        <v>4</v>
      </c>
      <c r="R56" s="229">
        <v>24</v>
      </c>
      <c r="S56" s="231">
        <v>464.4</v>
      </c>
    </row>
    <row r="57" spans="1:19" ht="20.100000000000001" customHeight="1">
      <c r="A57" s="227">
        <v>56</v>
      </c>
      <c r="B57" s="228" t="s">
        <v>69</v>
      </c>
      <c r="C57" s="228" t="s">
        <v>69</v>
      </c>
      <c r="D57" s="228" t="s">
        <v>69</v>
      </c>
      <c r="E57" s="228" t="s">
        <v>69</v>
      </c>
      <c r="F57" s="228" t="s">
        <v>69</v>
      </c>
      <c r="G57" s="228" t="s">
        <v>69</v>
      </c>
      <c r="H57" s="238">
        <v>1</v>
      </c>
      <c r="I57" s="239">
        <v>17</v>
      </c>
      <c r="J57" s="238">
        <v>22</v>
      </c>
      <c r="K57" s="238">
        <v>18</v>
      </c>
      <c r="L57" s="238">
        <v>40</v>
      </c>
      <c r="M57" s="238">
        <v>273.14</v>
      </c>
      <c r="N57" s="229">
        <v>1</v>
      </c>
      <c r="O57" s="230">
        <v>17</v>
      </c>
      <c r="P57" s="229">
        <v>22</v>
      </c>
      <c r="Q57" s="229">
        <v>18</v>
      </c>
      <c r="R57" s="229">
        <v>40</v>
      </c>
      <c r="S57" s="231">
        <v>273.14</v>
      </c>
    </row>
    <row r="58" spans="1:19" ht="20.100000000000001" customHeight="1">
      <c r="A58" s="227" t="s">
        <v>338</v>
      </c>
      <c r="B58" s="228" t="s">
        <v>69</v>
      </c>
      <c r="C58" s="228" t="s">
        <v>69</v>
      </c>
      <c r="D58" s="228" t="s">
        <v>69</v>
      </c>
      <c r="E58" s="228" t="s">
        <v>69</v>
      </c>
      <c r="F58" s="228" t="s">
        <v>69</v>
      </c>
      <c r="G58" s="228" t="s">
        <v>69</v>
      </c>
      <c r="H58" s="238">
        <v>1</v>
      </c>
      <c r="I58" s="239">
        <v>59.3</v>
      </c>
      <c r="J58" s="238">
        <v>14</v>
      </c>
      <c r="K58" s="238">
        <v>8</v>
      </c>
      <c r="L58" s="238">
        <v>22</v>
      </c>
      <c r="M58" s="238">
        <v>477.77</v>
      </c>
      <c r="N58" s="229">
        <v>1</v>
      </c>
      <c r="O58" s="230">
        <v>59.3</v>
      </c>
      <c r="P58" s="229">
        <v>14</v>
      </c>
      <c r="Q58" s="229">
        <v>8</v>
      </c>
      <c r="R58" s="229">
        <v>22</v>
      </c>
      <c r="S58" s="231">
        <v>477.77</v>
      </c>
    </row>
    <row r="59" spans="1:19" ht="20.100000000000001" customHeight="1">
      <c r="A59" s="227" t="s">
        <v>586</v>
      </c>
      <c r="B59" s="228" t="s">
        <v>69</v>
      </c>
      <c r="C59" s="228" t="s">
        <v>69</v>
      </c>
      <c r="D59" s="228" t="s">
        <v>69</v>
      </c>
      <c r="E59" s="228" t="s">
        <v>69</v>
      </c>
      <c r="F59" s="228" t="s">
        <v>69</v>
      </c>
      <c r="G59" s="228" t="s">
        <v>69</v>
      </c>
      <c r="H59" s="238">
        <v>1</v>
      </c>
      <c r="I59" s="239">
        <v>25</v>
      </c>
      <c r="J59" s="238">
        <v>8</v>
      </c>
      <c r="K59" s="238">
        <v>5</v>
      </c>
      <c r="L59" s="238">
        <v>13</v>
      </c>
      <c r="M59" s="238">
        <v>212.67</v>
      </c>
      <c r="N59" s="229">
        <v>1</v>
      </c>
      <c r="O59" s="230">
        <v>25</v>
      </c>
      <c r="P59" s="229">
        <v>8</v>
      </c>
      <c r="Q59" s="229">
        <v>5</v>
      </c>
      <c r="R59" s="229">
        <v>13</v>
      </c>
      <c r="S59" s="231">
        <v>212.67</v>
      </c>
    </row>
    <row r="60" spans="1:19" ht="20.100000000000001" customHeight="1">
      <c r="A60" s="227" t="s">
        <v>371</v>
      </c>
      <c r="B60" s="228" t="s">
        <v>69</v>
      </c>
      <c r="C60" s="228" t="s">
        <v>69</v>
      </c>
      <c r="D60" s="228" t="s">
        <v>69</v>
      </c>
      <c r="E60" s="228" t="s">
        <v>69</v>
      </c>
      <c r="F60" s="228" t="s">
        <v>69</v>
      </c>
      <c r="G60" s="228" t="s">
        <v>69</v>
      </c>
      <c r="H60" s="238">
        <v>20</v>
      </c>
      <c r="I60" s="239">
        <v>257.31972000000002</v>
      </c>
      <c r="J60" s="238">
        <v>150</v>
      </c>
      <c r="K60" s="238">
        <v>31</v>
      </c>
      <c r="L60" s="238">
        <v>181</v>
      </c>
      <c r="M60" s="238">
        <v>3835.83</v>
      </c>
      <c r="N60" s="229">
        <v>20</v>
      </c>
      <c r="O60" s="230">
        <v>257.31972000000002</v>
      </c>
      <c r="P60" s="229">
        <v>150</v>
      </c>
      <c r="Q60" s="229">
        <v>31</v>
      </c>
      <c r="R60" s="229">
        <v>181</v>
      </c>
      <c r="S60" s="231">
        <v>3835.83</v>
      </c>
    </row>
    <row r="61" spans="1:19" ht="20.100000000000001" customHeight="1">
      <c r="A61" s="227" t="s">
        <v>1551</v>
      </c>
      <c r="B61" s="232">
        <v>1</v>
      </c>
      <c r="C61" s="230">
        <v>0.64</v>
      </c>
      <c r="D61" s="232">
        <v>3</v>
      </c>
      <c r="E61" s="232">
        <v>2</v>
      </c>
      <c r="F61" s="232">
        <v>5</v>
      </c>
      <c r="G61" s="232">
        <v>48</v>
      </c>
      <c r="H61" s="228" t="s">
        <v>69</v>
      </c>
      <c r="I61" s="228" t="s">
        <v>69</v>
      </c>
      <c r="J61" s="228" t="s">
        <v>69</v>
      </c>
      <c r="K61" s="228" t="s">
        <v>69</v>
      </c>
      <c r="L61" s="228" t="s">
        <v>69</v>
      </c>
      <c r="M61" s="228" t="s">
        <v>69</v>
      </c>
      <c r="N61" s="229">
        <v>1</v>
      </c>
      <c r="O61" s="230">
        <v>0.64</v>
      </c>
      <c r="P61" s="229">
        <v>3</v>
      </c>
      <c r="Q61" s="229">
        <v>2</v>
      </c>
      <c r="R61" s="229">
        <v>5</v>
      </c>
      <c r="S61" s="231">
        <v>48</v>
      </c>
    </row>
    <row r="62" spans="1:19" ht="20.100000000000001" customHeight="1">
      <c r="A62" s="227">
        <v>60</v>
      </c>
      <c r="B62" s="228" t="s">
        <v>69</v>
      </c>
      <c r="C62" s="228" t="s">
        <v>69</v>
      </c>
      <c r="D62" s="228" t="s">
        <v>69</v>
      </c>
      <c r="E62" s="228" t="s">
        <v>69</v>
      </c>
      <c r="F62" s="228" t="s">
        <v>69</v>
      </c>
      <c r="G62" s="228" t="s">
        <v>69</v>
      </c>
      <c r="H62" s="238">
        <v>1</v>
      </c>
      <c r="I62" s="239">
        <v>6.1217300000000003</v>
      </c>
      <c r="J62" s="238">
        <v>5</v>
      </c>
      <c r="K62" s="238">
        <v>9</v>
      </c>
      <c r="L62" s="238">
        <v>14</v>
      </c>
      <c r="M62" s="238">
        <v>283</v>
      </c>
      <c r="N62" s="229">
        <v>1</v>
      </c>
      <c r="O62" s="230">
        <v>6.1217300000000003</v>
      </c>
      <c r="P62" s="229">
        <v>5</v>
      </c>
      <c r="Q62" s="229">
        <v>9</v>
      </c>
      <c r="R62" s="229">
        <v>14</v>
      </c>
      <c r="S62" s="231">
        <v>283</v>
      </c>
    </row>
    <row r="63" spans="1:19" ht="20.100000000000001" customHeight="1">
      <c r="A63" s="227">
        <v>61</v>
      </c>
      <c r="B63" s="228" t="s">
        <v>69</v>
      </c>
      <c r="C63" s="228" t="s">
        <v>69</v>
      </c>
      <c r="D63" s="228" t="s">
        <v>69</v>
      </c>
      <c r="E63" s="228" t="s">
        <v>69</v>
      </c>
      <c r="F63" s="228" t="s">
        <v>69</v>
      </c>
      <c r="G63" s="228" t="s">
        <v>69</v>
      </c>
      <c r="H63" s="238">
        <v>1</v>
      </c>
      <c r="I63" s="239">
        <v>15</v>
      </c>
      <c r="J63" s="238">
        <v>2</v>
      </c>
      <c r="K63" s="238">
        <v>0</v>
      </c>
      <c r="L63" s="238">
        <v>2</v>
      </c>
      <c r="M63" s="238">
        <v>183</v>
      </c>
      <c r="N63" s="229">
        <v>1</v>
      </c>
      <c r="O63" s="230">
        <v>15</v>
      </c>
      <c r="P63" s="229">
        <v>2</v>
      </c>
      <c r="Q63" s="229">
        <v>0</v>
      </c>
      <c r="R63" s="229">
        <v>2</v>
      </c>
      <c r="S63" s="231">
        <v>183</v>
      </c>
    </row>
    <row r="64" spans="1:19" ht="20.100000000000001" customHeight="1">
      <c r="A64" s="227">
        <v>62</v>
      </c>
      <c r="B64" s="228" t="s">
        <v>69</v>
      </c>
      <c r="C64" s="228" t="s">
        <v>69</v>
      </c>
      <c r="D64" s="228" t="s">
        <v>69</v>
      </c>
      <c r="E64" s="228" t="s">
        <v>69</v>
      </c>
      <c r="F64" s="228" t="s">
        <v>69</v>
      </c>
      <c r="G64" s="228" t="s">
        <v>69</v>
      </c>
      <c r="H64" s="238">
        <v>1</v>
      </c>
      <c r="I64" s="239">
        <v>20</v>
      </c>
      <c r="J64" s="238">
        <v>6</v>
      </c>
      <c r="K64" s="238">
        <v>4</v>
      </c>
      <c r="L64" s="238">
        <v>10</v>
      </c>
      <c r="M64" s="238">
        <v>325</v>
      </c>
      <c r="N64" s="229">
        <v>1</v>
      </c>
      <c r="O64" s="230">
        <v>20</v>
      </c>
      <c r="P64" s="229">
        <v>6</v>
      </c>
      <c r="Q64" s="229">
        <v>4</v>
      </c>
      <c r="R64" s="229">
        <v>10</v>
      </c>
      <c r="S64" s="231">
        <v>325</v>
      </c>
    </row>
    <row r="65" spans="1:19" ht="20.100000000000001" customHeight="1">
      <c r="A65" s="227" t="s">
        <v>328</v>
      </c>
      <c r="B65" s="232">
        <v>2</v>
      </c>
      <c r="C65" s="230">
        <v>55</v>
      </c>
      <c r="D65" s="232">
        <v>15</v>
      </c>
      <c r="E65" s="232">
        <v>2</v>
      </c>
      <c r="F65" s="232">
        <v>17</v>
      </c>
      <c r="G65" s="232">
        <v>86</v>
      </c>
      <c r="H65" s="238">
        <v>3</v>
      </c>
      <c r="I65" s="239">
        <v>100.91</v>
      </c>
      <c r="J65" s="238">
        <v>109</v>
      </c>
      <c r="K65" s="238">
        <v>30</v>
      </c>
      <c r="L65" s="238">
        <v>139</v>
      </c>
      <c r="M65" s="238">
        <v>843</v>
      </c>
      <c r="N65" s="229">
        <v>5</v>
      </c>
      <c r="O65" s="230">
        <v>155.91</v>
      </c>
      <c r="P65" s="229">
        <v>124</v>
      </c>
      <c r="Q65" s="229">
        <v>32</v>
      </c>
      <c r="R65" s="229">
        <v>156</v>
      </c>
      <c r="S65" s="231">
        <v>929</v>
      </c>
    </row>
    <row r="66" spans="1:19" ht="20.100000000000001" customHeight="1">
      <c r="A66" s="227" t="s">
        <v>497</v>
      </c>
      <c r="B66" s="232">
        <v>0</v>
      </c>
      <c r="C66" s="230">
        <v>0</v>
      </c>
      <c r="D66" s="232">
        <v>0</v>
      </c>
      <c r="E66" s="232">
        <v>0</v>
      </c>
      <c r="F66" s="232">
        <v>0</v>
      </c>
      <c r="G66" s="232">
        <v>0</v>
      </c>
      <c r="H66" s="238">
        <v>2</v>
      </c>
      <c r="I66" s="239">
        <v>37.566108999999997</v>
      </c>
      <c r="J66" s="238">
        <v>24</v>
      </c>
      <c r="K66" s="238">
        <v>13</v>
      </c>
      <c r="L66" s="238">
        <v>37</v>
      </c>
      <c r="M66" s="238">
        <v>328.5</v>
      </c>
      <c r="N66" s="229">
        <v>2</v>
      </c>
      <c r="O66" s="230">
        <v>37.566108999999997</v>
      </c>
      <c r="P66" s="229">
        <v>24</v>
      </c>
      <c r="Q66" s="229">
        <v>13</v>
      </c>
      <c r="R66" s="229">
        <v>37</v>
      </c>
      <c r="S66" s="231">
        <v>328.5</v>
      </c>
    </row>
    <row r="67" spans="1:19" ht="20.100000000000001" customHeight="1">
      <c r="A67" s="227" t="s">
        <v>76</v>
      </c>
      <c r="B67" s="232">
        <v>0</v>
      </c>
      <c r="C67" s="230">
        <v>0</v>
      </c>
      <c r="D67" s="232">
        <v>0</v>
      </c>
      <c r="E67" s="232">
        <v>0</v>
      </c>
      <c r="F67" s="232">
        <v>0</v>
      </c>
      <c r="G67" s="232">
        <v>0</v>
      </c>
      <c r="H67" s="238">
        <v>1</v>
      </c>
      <c r="I67" s="239">
        <v>451.15499999999997</v>
      </c>
      <c r="J67" s="238">
        <v>36</v>
      </c>
      <c r="K67" s="238">
        <v>1</v>
      </c>
      <c r="L67" s="238">
        <v>37</v>
      </c>
      <c r="M67" s="238">
        <v>135</v>
      </c>
      <c r="N67" s="229">
        <v>1</v>
      </c>
      <c r="O67" s="230">
        <v>451.15499999999997</v>
      </c>
      <c r="P67" s="229">
        <v>36</v>
      </c>
      <c r="Q67" s="229">
        <v>1</v>
      </c>
      <c r="R67" s="229">
        <v>37</v>
      </c>
      <c r="S67" s="231">
        <v>135</v>
      </c>
    </row>
    <row r="68" spans="1:19" ht="20.100000000000001" customHeight="1">
      <c r="A68" s="227" t="s">
        <v>1534</v>
      </c>
      <c r="B68" s="232">
        <v>0</v>
      </c>
      <c r="C68" s="230">
        <v>0</v>
      </c>
      <c r="D68" s="232">
        <v>0</v>
      </c>
      <c r="E68" s="232">
        <v>0</v>
      </c>
      <c r="F68" s="232">
        <v>0</v>
      </c>
      <c r="G68" s="232">
        <v>0</v>
      </c>
      <c r="H68" s="238">
        <v>1</v>
      </c>
      <c r="I68" s="239">
        <v>0.8</v>
      </c>
      <c r="J68" s="238">
        <v>7</v>
      </c>
      <c r="K68" s="238">
        <v>3</v>
      </c>
      <c r="L68" s="238">
        <v>10</v>
      </c>
      <c r="M68" s="238">
        <v>20</v>
      </c>
      <c r="N68" s="229">
        <v>1</v>
      </c>
      <c r="O68" s="230">
        <v>0.8</v>
      </c>
      <c r="P68" s="229">
        <v>7</v>
      </c>
      <c r="Q68" s="229">
        <v>3</v>
      </c>
      <c r="R68" s="229">
        <v>10</v>
      </c>
      <c r="S68" s="231">
        <v>20</v>
      </c>
    </row>
    <row r="69" spans="1:19" ht="20.100000000000001" customHeight="1">
      <c r="A69" s="227" t="s">
        <v>876</v>
      </c>
      <c r="B69" s="232">
        <v>0</v>
      </c>
      <c r="C69" s="230">
        <v>0</v>
      </c>
      <c r="D69" s="232">
        <v>0</v>
      </c>
      <c r="E69" s="232">
        <v>0</v>
      </c>
      <c r="F69" s="232">
        <v>0</v>
      </c>
      <c r="G69" s="232">
        <v>0</v>
      </c>
      <c r="H69" s="238">
        <v>1</v>
      </c>
      <c r="I69" s="239">
        <v>11.7</v>
      </c>
      <c r="J69" s="238">
        <v>10</v>
      </c>
      <c r="K69" s="238">
        <v>0</v>
      </c>
      <c r="L69" s="238">
        <v>10</v>
      </c>
      <c r="M69" s="238">
        <v>110</v>
      </c>
      <c r="N69" s="229">
        <v>1</v>
      </c>
      <c r="O69" s="230">
        <v>11.7</v>
      </c>
      <c r="P69" s="229">
        <v>10</v>
      </c>
      <c r="Q69" s="229">
        <v>0</v>
      </c>
      <c r="R69" s="229">
        <v>10</v>
      </c>
      <c r="S69" s="231">
        <v>110</v>
      </c>
    </row>
    <row r="70" spans="1:19" ht="20.100000000000001" customHeight="1">
      <c r="A70" s="227" t="s">
        <v>235</v>
      </c>
      <c r="B70" s="232">
        <v>2</v>
      </c>
      <c r="C70" s="230">
        <v>105</v>
      </c>
      <c r="D70" s="232">
        <v>54</v>
      </c>
      <c r="E70" s="232">
        <v>11</v>
      </c>
      <c r="F70" s="232">
        <v>65</v>
      </c>
      <c r="G70" s="232">
        <v>61</v>
      </c>
      <c r="H70" s="238">
        <v>1</v>
      </c>
      <c r="I70" s="239">
        <v>100</v>
      </c>
      <c r="J70" s="238">
        <v>14</v>
      </c>
      <c r="K70" s="238">
        <v>0</v>
      </c>
      <c r="L70" s="238">
        <v>14</v>
      </c>
      <c r="M70" s="238">
        <v>488</v>
      </c>
      <c r="N70" s="229">
        <v>3</v>
      </c>
      <c r="O70" s="230">
        <v>205</v>
      </c>
      <c r="P70" s="229">
        <v>68</v>
      </c>
      <c r="Q70" s="229">
        <v>11</v>
      </c>
      <c r="R70" s="229">
        <v>79</v>
      </c>
      <c r="S70" s="231">
        <v>549</v>
      </c>
    </row>
    <row r="71" spans="1:19" ht="20.100000000000001" customHeight="1">
      <c r="A71" s="227" t="s">
        <v>717</v>
      </c>
      <c r="B71" s="228" t="s">
        <v>69</v>
      </c>
      <c r="C71" s="228" t="s">
        <v>69</v>
      </c>
      <c r="D71" s="228" t="s">
        <v>69</v>
      </c>
      <c r="E71" s="228" t="s">
        <v>69</v>
      </c>
      <c r="F71" s="228" t="s">
        <v>69</v>
      </c>
      <c r="G71" s="228" t="s">
        <v>69</v>
      </c>
      <c r="H71" s="238">
        <v>3</v>
      </c>
      <c r="I71" s="239">
        <v>37.200000000000003</v>
      </c>
      <c r="J71" s="238">
        <v>16</v>
      </c>
      <c r="K71" s="238">
        <v>4</v>
      </c>
      <c r="L71" s="238">
        <v>20</v>
      </c>
      <c r="M71" s="238">
        <v>595.79999999999995</v>
      </c>
      <c r="N71" s="229">
        <v>3</v>
      </c>
      <c r="O71" s="230">
        <v>37.200000000000003</v>
      </c>
      <c r="P71" s="229">
        <v>16</v>
      </c>
      <c r="Q71" s="229">
        <v>4</v>
      </c>
      <c r="R71" s="229">
        <v>20</v>
      </c>
      <c r="S71" s="231">
        <v>595.79999999999995</v>
      </c>
    </row>
    <row r="72" spans="1:19" ht="20.100000000000001" customHeight="1">
      <c r="A72" s="328">
        <v>66</v>
      </c>
      <c r="B72" s="443">
        <v>1</v>
      </c>
      <c r="C72" s="235">
        <v>2.4</v>
      </c>
      <c r="D72" s="443">
        <v>2</v>
      </c>
      <c r="E72" s="443">
        <v>0</v>
      </c>
      <c r="F72" s="443">
        <v>2</v>
      </c>
      <c r="G72" s="443">
        <v>21</v>
      </c>
      <c r="H72" s="228" t="s">
        <v>69</v>
      </c>
      <c r="I72" s="228" t="s">
        <v>69</v>
      </c>
      <c r="J72" s="228" t="s">
        <v>69</v>
      </c>
      <c r="K72" s="228" t="s">
        <v>69</v>
      </c>
      <c r="L72" s="228" t="s">
        <v>69</v>
      </c>
      <c r="M72" s="228" t="s">
        <v>69</v>
      </c>
      <c r="N72" s="234">
        <v>1</v>
      </c>
      <c r="O72" s="235">
        <v>2.4</v>
      </c>
      <c r="P72" s="234">
        <v>2</v>
      </c>
      <c r="Q72" s="234">
        <v>0</v>
      </c>
      <c r="R72" s="234">
        <v>2</v>
      </c>
      <c r="S72" s="236">
        <v>21</v>
      </c>
    </row>
    <row r="73" spans="1:19" ht="20.100000000000001" customHeight="1">
      <c r="A73" s="227" t="s">
        <v>54</v>
      </c>
      <c r="B73" s="232">
        <v>0</v>
      </c>
      <c r="C73" s="230">
        <v>0</v>
      </c>
      <c r="D73" s="232">
        <v>0</v>
      </c>
      <c r="E73" s="232">
        <v>0</v>
      </c>
      <c r="F73" s="232">
        <v>0</v>
      </c>
      <c r="G73" s="232">
        <v>0</v>
      </c>
      <c r="H73" s="238">
        <v>3</v>
      </c>
      <c r="I73" s="239">
        <v>852.79862600000001</v>
      </c>
      <c r="J73" s="238">
        <v>152</v>
      </c>
      <c r="K73" s="238">
        <v>84</v>
      </c>
      <c r="L73" s="238">
        <v>236</v>
      </c>
      <c r="M73" s="238">
        <v>2285.41</v>
      </c>
      <c r="N73" s="229">
        <v>3</v>
      </c>
      <c r="O73" s="230">
        <v>852.79862600000001</v>
      </c>
      <c r="P73" s="229">
        <v>152</v>
      </c>
      <c r="Q73" s="229">
        <v>84</v>
      </c>
      <c r="R73" s="229">
        <v>236</v>
      </c>
      <c r="S73" s="231">
        <v>2285.41</v>
      </c>
    </row>
    <row r="74" spans="1:19" ht="20.100000000000001" customHeight="1">
      <c r="A74" s="227">
        <v>68</v>
      </c>
      <c r="B74" s="232">
        <v>0</v>
      </c>
      <c r="C74" s="230">
        <v>0</v>
      </c>
      <c r="D74" s="232">
        <v>0</v>
      </c>
      <c r="E74" s="232">
        <v>0</v>
      </c>
      <c r="F74" s="232">
        <v>0</v>
      </c>
      <c r="G74" s="232">
        <v>0</v>
      </c>
      <c r="H74" s="238">
        <v>1</v>
      </c>
      <c r="I74" s="239">
        <v>9.6576000000000004</v>
      </c>
      <c r="J74" s="238">
        <v>20</v>
      </c>
      <c r="K74" s="238">
        <v>5</v>
      </c>
      <c r="L74" s="238">
        <v>25</v>
      </c>
      <c r="M74" s="238">
        <v>62.84</v>
      </c>
      <c r="N74" s="229">
        <v>1</v>
      </c>
      <c r="O74" s="230">
        <v>9.6576000000000004</v>
      </c>
      <c r="P74" s="229">
        <v>20</v>
      </c>
      <c r="Q74" s="229">
        <v>5</v>
      </c>
      <c r="R74" s="229">
        <v>25</v>
      </c>
      <c r="S74" s="231">
        <v>62.84</v>
      </c>
    </row>
    <row r="75" spans="1:19" ht="20.100000000000001" customHeight="1">
      <c r="A75" s="227">
        <v>69</v>
      </c>
      <c r="B75" s="232">
        <v>0</v>
      </c>
      <c r="C75" s="230">
        <v>0</v>
      </c>
      <c r="D75" s="232">
        <v>0</v>
      </c>
      <c r="E75" s="232">
        <v>0</v>
      </c>
      <c r="F75" s="232">
        <v>0</v>
      </c>
      <c r="G75" s="232">
        <v>0</v>
      </c>
      <c r="H75" s="238">
        <v>1</v>
      </c>
      <c r="I75" s="239">
        <v>4.7</v>
      </c>
      <c r="J75" s="238">
        <v>15</v>
      </c>
      <c r="K75" s="238">
        <v>4</v>
      </c>
      <c r="L75" s="238">
        <v>19</v>
      </c>
      <c r="M75" s="238">
        <v>235.1</v>
      </c>
      <c r="N75" s="229">
        <v>1</v>
      </c>
      <c r="O75" s="230">
        <v>4.7</v>
      </c>
      <c r="P75" s="229">
        <v>15</v>
      </c>
      <c r="Q75" s="229">
        <v>4</v>
      </c>
      <c r="R75" s="229">
        <v>19</v>
      </c>
      <c r="S75" s="231">
        <v>235.1</v>
      </c>
    </row>
    <row r="76" spans="1:19" ht="20.100000000000001" customHeight="1">
      <c r="A76" s="227">
        <v>70</v>
      </c>
      <c r="B76" s="232">
        <v>1</v>
      </c>
      <c r="C76" s="230">
        <v>12.799999999999997</v>
      </c>
      <c r="D76" s="232">
        <v>5</v>
      </c>
      <c r="E76" s="232">
        <v>0</v>
      </c>
      <c r="F76" s="232">
        <v>5</v>
      </c>
      <c r="G76" s="232">
        <v>26</v>
      </c>
      <c r="H76" s="238">
        <v>3</v>
      </c>
      <c r="I76" s="239">
        <v>88.58</v>
      </c>
      <c r="J76" s="238">
        <v>108</v>
      </c>
      <c r="K76" s="238">
        <v>10</v>
      </c>
      <c r="L76" s="238">
        <v>118</v>
      </c>
      <c r="M76" s="238">
        <v>449.1</v>
      </c>
      <c r="N76" s="229">
        <v>4</v>
      </c>
      <c r="O76" s="230">
        <v>101.38</v>
      </c>
      <c r="P76" s="229">
        <v>113</v>
      </c>
      <c r="Q76" s="229">
        <v>10</v>
      </c>
      <c r="R76" s="229">
        <v>123</v>
      </c>
      <c r="S76" s="231">
        <v>475.1</v>
      </c>
    </row>
    <row r="77" spans="1:19" ht="20.100000000000001" customHeight="1">
      <c r="A77" s="227">
        <v>71</v>
      </c>
      <c r="B77" s="232">
        <v>1</v>
      </c>
      <c r="C77" s="230">
        <v>31.45</v>
      </c>
      <c r="D77" s="232">
        <v>30</v>
      </c>
      <c r="E77" s="232">
        <v>3</v>
      </c>
      <c r="F77" s="232">
        <v>33</v>
      </c>
      <c r="G77" s="232">
        <v>45.5</v>
      </c>
      <c r="H77" s="228" t="s">
        <v>69</v>
      </c>
      <c r="I77" s="228" t="s">
        <v>69</v>
      </c>
      <c r="J77" s="228" t="s">
        <v>69</v>
      </c>
      <c r="K77" s="228" t="s">
        <v>69</v>
      </c>
      <c r="L77" s="228" t="s">
        <v>69</v>
      </c>
      <c r="M77" s="228" t="s">
        <v>69</v>
      </c>
      <c r="N77" s="229">
        <v>1</v>
      </c>
      <c r="O77" s="230">
        <v>31.45</v>
      </c>
      <c r="P77" s="229">
        <v>30</v>
      </c>
      <c r="Q77" s="229">
        <v>3</v>
      </c>
      <c r="R77" s="229">
        <v>33</v>
      </c>
      <c r="S77" s="231">
        <v>45.5</v>
      </c>
    </row>
    <row r="78" spans="1:19" ht="20.100000000000001" customHeight="1">
      <c r="A78" s="227">
        <v>72</v>
      </c>
      <c r="B78" s="232">
        <v>1</v>
      </c>
      <c r="C78" s="230">
        <v>2</v>
      </c>
      <c r="D78" s="232">
        <v>5</v>
      </c>
      <c r="E78" s="232">
        <v>3</v>
      </c>
      <c r="F78" s="232">
        <v>8</v>
      </c>
      <c r="G78" s="232">
        <v>20</v>
      </c>
      <c r="H78" s="238">
        <v>2</v>
      </c>
      <c r="I78" s="239">
        <v>575.725323</v>
      </c>
      <c r="J78" s="238">
        <v>151</v>
      </c>
      <c r="K78" s="238">
        <v>65</v>
      </c>
      <c r="L78" s="238">
        <v>216</v>
      </c>
      <c r="M78" s="238">
        <v>8468.0300000000007</v>
      </c>
      <c r="N78" s="229">
        <v>3</v>
      </c>
      <c r="O78" s="230">
        <v>577.725323</v>
      </c>
      <c r="P78" s="229">
        <v>156</v>
      </c>
      <c r="Q78" s="229">
        <v>68</v>
      </c>
      <c r="R78" s="229">
        <v>224</v>
      </c>
      <c r="S78" s="231">
        <v>8488.0300000000007</v>
      </c>
    </row>
    <row r="79" spans="1:19" ht="20.100000000000001" customHeight="1">
      <c r="A79" s="227">
        <v>73</v>
      </c>
      <c r="B79" s="228" t="s">
        <v>69</v>
      </c>
      <c r="C79" s="228" t="s">
        <v>69</v>
      </c>
      <c r="D79" s="228" t="s">
        <v>69</v>
      </c>
      <c r="E79" s="228" t="s">
        <v>69</v>
      </c>
      <c r="F79" s="228" t="s">
        <v>69</v>
      </c>
      <c r="G79" s="228" t="s">
        <v>69</v>
      </c>
      <c r="H79" s="238">
        <v>1</v>
      </c>
      <c r="I79" s="239">
        <v>10</v>
      </c>
      <c r="J79" s="238">
        <v>5</v>
      </c>
      <c r="K79" s="238">
        <v>20</v>
      </c>
      <c r="L79" s="238">
        <v>25</v>
      </c>
      <c r="M79" s="238">
        <v>60.39</v>
      </c>
      <c r="N79" s="229">
        <v>1</v>
      </c>
      <c r="O79" s="230">
        <v>10</v>
      </c>
      <c r="P79" s="229">
        <v>5</v>
      </c>
      <c r="Q79" s="229">
        <v>20</v>
      </c>
      <c r="R79" s="229">
        <v>25</v>
      </c>
      <c r="S79" s="231">
        <v>60.39</v>
      </c>
    </row>
    <row r="80" spans="1:19" ht="20.100000000000001" customHeight="1">
      <c r="A80" s="227" t="s">
        <v>1107</v>
      </c>
      <c r="B80" s="228" t="s">
        <v>69</v>
      </c>
      <c r="C80" s="228" t="s">
        <v>69</v>
      </c>
      <c r="D80" s="228" t="s">
        <v>69</v>
      </c>
      <c r="E80" s="228" t="s">
        <v>69</v>
      </c>
      <c r="F80" s="228" t="s">
        <v>69</v>
      </c>
      <c r="G80" s="228" t="s">
        <v>69</v>
      </c>
      <c r="H80" s="238">
        <v>1</v>
      </c>
      <c r="I80" s="239">
        <v>7.6647660000000002</v>
      </c>
      <c r="J80" s="238">
        <v>13</v>
      </c>
      <c r="K80" s="238">
        <v>1</v>
      </c>
      <c r="L80" s="238">
        <v>14</v>
      </c>
      <c r="M80" s="238">
        <v>60.94</v>
      </c>
      <c r="N80" s="229">
        <v>1</v>
      </c>
      <c r="O80" s="230">
        <v>7.6647660000000002</v>
      </c>
      <c r="P80" s="229">
        <v>13</v>
      </c>
      <c r="Q80" s="229">
        <v>1</v>
      </c>
      <c r="R80" s="229">
        <v>14</v>
      </c>
      <c r="S80" s="231">
        <v>60.94</v>
      </c>
    </row>
    <row r="81" spans="1:19" ht="20.100000000000001" customHeight="1">
      <c r="A81" s="227" t="s">
        <v>190</v>
      </c>
      <c r="B81" s="228" t="s">
        <v>69</v>
      </c>
      <c r="C81" s="228" t="s">
        <v>69</v>
      </c>
      <c r="D81" s="228" t="s">
        <v>69</v>
      </c>
      <c r="E81" s="228" t="s">
        <v>69</v>
      </c>
      <c r="F81" s="228" t="s">
        <v>69</v>
      </c>
      <c r="G81" s="228" t="s">
        <v>69</v>
      </c>
      <c r="H81" s="238">
        <v>4</v>
      </c>
      <c r="I81" s="239">
        <v>223.065091</v>
      </c>
      <c r="J81" s="238">
        <v>54</v>
      </c>
      <c r="K81" s="238">
        <v>59</v>
      </c>
      <c r="L81" s="238">
        <v>113</v>
      </c>
      <c r="M81" s="238">
        <v>1252.6300000000001</v>
      </c>
      <c r="N81" s="229">
        <v>4</v>
      </c>
      <c r="O81" s="230">
        <v>223.065091</v>
      </c>
      <c r="P81" s="229">
        <v>54</v>
      </c>
      <c r="Q81" s="229">
        <v>59</v>
      </c>
      <c r="R81" s="229">
        <v>113</v>
      </c>
      <c r="S81" s="231">
        <v>1252.6300000000001</v>
      </c>
    </row>
    <row r="82" spans="1:19" ht="20.100000000000001" customHeight="1">
      <c r="A82" s="227" t="s">
        <v>112</v>
      </c>
      <c r="B82" s="228" t="s">
        <v>69</v>
      </c>
      <c r="C82" s="228" t="s">
        <v>69</v>
      </c>
      <c r="D82" s="228" t="s">
        <v>69</v>
      </c>
      <c r="E82" s="228" t="s">
        <v>69</v>
      </c>
      <c r="F82" s="228" t="s">
        <v>69</v>
      </c>
      <c r="G82" s="228" t="s">
        <v>69</v>
      </c>
      <c r="H82" s="238">
        <v>1</v>
      </c>
      <c r="I82" s="239">
        <v>325</v>
      </c>
      <c r="J82" s="238">
        <v>8</v>
      </c>
      <c r="K82" s="238">
        <v>6</v>
      </c>
      <c r="L82" s="238">
        <v>14</v>
      </c>
      <c r="M82" s="238">
        <v>12729.86</v>
      </c>
      <c r="N82" s="229">
        <v>1</v>
      </c>
      <c r="O82" s="230">
        <v>325</v>
      </c>
      <c r="P82" s="229">
        <v>8</v>
      </c>
      <c r="Q82" s="229">
        <v>6</v>
      </c>
      <c r="R82" s="229">
        <v>14</v>
      </c>
      <c r="S82" s="231">
        <v>12729.86</v>
      </c>
    </row>
    <row r="83" spans="1:19" ht="20.100000000000001" customHeight="1">
      <c r="A83" s="227" t="s">
        <v>39</v>
      </c>
      <c r="B83" s="228" t="s">
        <v>69</v>
      </c>
      <c r="C83" s="228" t="s">
        <v>69</v>
      </c>
      <c r="D83" s="228" t="s">
        <v>69</v>
      </c>
      <c r="E83" s="228" t="s">
        <v>69</v>
      </c>
      <c r="F83" s="228" t="s">
        <v>69</v>
      </c>
      <c r="G83" s="228" t="s">
        <v>69</v>
      </c>
      <c r="H83" s="238">
        <v>1</v>
      </c>
      <c r="I83" s="239">
        <v>858</v>
      </c>
      <c r="J83" s="238">
        <v>39</v>
      </c>
      <c r="K83" s="238">
        <v>0</v>
      </c>
      <c r="L83" s="238">
        <v>39</v>
      </c>
      <c r="M83" s="238">
        <v>37310.35</v>
      </c>
      <c r="N83" s="229">
        <v>1</v>
      </c>
      <c r="O83" s="230">
        <v>858</v>
      </c>
      <c r="P83" s="229">
        <v>39</v>
      </c>
      <c r="Q83" s="229">
        <v>0</v>
      </c>
      <c r="R83" s="229">
        <v>39</v>
      </c>
      <c r="S83" s="231">
        <v>37310.35</v>
      </c>
    </row>
    <row r="84" spans="1:19" ht="20.100000000000001" customHeight="1">
      <c r="A84" s="227">
        <v>89</v>
      </c>
      <c r="B84" s="228" t="s">
        <v>69</v>
      </c>
      <c r="C84" s="228" t="s">
        <v>69</v>
      </c>
      <c r="D84" s="228" t="s">
        <v>69</v>
      </c>
      <c r="E84" s="228" t="s">
        <v>69</v>
      </c>
      <c r="F84" s="228" t="s">
        <v>69</v>
      </c>
      <c r="G84" s="228" t="s">
        <v>69</v>
      </c>
      <c r="H84" s="238">
        <v>2</v>
      </c>
      <c r="I84" s="239">
        <v>180</v>
      </c>
      <c r="J84" s="238">
        <v>14</v>
      </c>
      <c r="K84" s="238">
        <v>4</v>
      </c>
      <c r="L84" s="238">
        <v>18</v>
      </c>
      <c r="M84" s="238">
        <v>725</v>
      </c>
      <c r="N84" s="229">
        <v>2</v>
      </c>
      <c r="O84" s="230">
        <v>180</v>
      </c>
      <c r="P84" s="229">
        <v>14</v>
      </c>
      <c r="Q84" s="229">
        <v>4</v>
      </c>
      <c r="R84" s="229">
        <v>18</v>
      </c>
      <c r="S84" s="231">
        <v>725</v>
      </c>
    </row>
    <row r="85" spans="1:19" ht="20.100000000000001" customHeight="1">
      <c r="A85" s="227" t="s">
        <v>539</v>
      </c>
      <c r="B85" s="228" t="s">
        <v>69</v>
      </c>
      <c r="C85" s="228" t="s">
        <v>69</v>
      </c>
      <c r="D85" s="228" t="s">
        <v>69</v>
      </c>
      <c r="E85" s="228" t="s">
        <v>69</v>
      </c>
      <c r="F85" s="228" t="s">
        <v>69</v>
      </c>
      <c r="G85" s="228" t="s">
        <v>69</v>
      </c>
      <c r="H85" s="238">
        <v>1</v>
      </c>
      <c r="I85" s="239">
        <v>29.447199999999999</v>
      </c>
      <c r="J85" s="238">
        <v>9</v>
      </c>
      <c r="K85" s="238">
        <v>2</v>
      </c>
      <c r="L85" s="238">
        <v>11</v>
      </c>
      <c r="M85" s="238">
        <v>55.14</v>
      </c>
      <c r="N85" s="229">
        <v>1</v>
      </c>
      <c r="O85" s="230">
        <v>29.447199999999999</v>
      </c>
      <c r="P85" s="229">
        <v>9</v>
      </c>
      <c r="Q85" s="229">
        <v>2</v>
      </c>
      <c r="R85" s="229">
        <v>11</v>
      </c>
      <c r="S85" s="231">
        <v>55.14</v>
      </c>
    </row>
    <row r="86" spans="1:19" ht="20.100000000000001" customHeight="1">
      <c r="A86" s="227">
        <v>92</v>
      </c>
      <c r="B86" s="232">
        <v>1</v>
      </c>
      <c r="C86" s="230">
        <v>11.580000000000013</v>
      </c>
      <c r="D86" s="232">
        <v>6</v>
      </c>
      <c r="E86" s="232">
        <v>5</v>
      </c>
      <c r="F86" s="232">
        <v>11</v>
      </c>
      <c r="G86" s="232">
        <v>15</v>
      </c>
      <c r="H86" s="238">
        <v>3</v>
      </c>
      <c r="I86" s="239">
        <v>156</v>
      </c>
      <c r="J86" s="238">
        <v>75</v>
      </c>
      <c r="K86" s="238">
        <v>68</v>
      </c>
      <c r="L86" s="238">
        <v>143</v>
      </c>
      <c r="M86" s="238">
        <v>814</v>
      </c>
      <c r="N86" s="229">
        <v>4</v>
      </c>
      <c r="O86" s="230">
        <v>167.58</v>
      </c>
      <c r="P86" s="229">
        <v>81</v>
      </c>
      <c r="Q86" s="229">
        <v>73</v>
      </c>
      <c r="R86" s="229">
        <v>154</v>
      </c>
      <c r="S86" s="231">
        <v>829</v>
      </c>
    </row>
    <row r="87" spans="1:19" ht="20.100000000000001" customHeight="1">
      <c r="A87" s="227" t="s">
        <v>95</v>
      </c>
      <c r="B87" s="228" t="s">
        <v>69</v>
      </c>
      <c r="C87" s="228" t="s">
        <v>69</v>
      </c>
      <c r="D87" s="228" t="s">
        <v>69</v>
      </c>
      <c r="E87" s="228" t="s">
        <v>69</v>
      </c>
      <c r="F87" s="228" t="s">
        <v>69</v>
      </c>
      <c r="G87" s="228" t="s">
        <v>69</v>
      </c>
      <c r="H87" s="238">
        <v>21</v>
      </c>
      <c r="I87" s="239">
        <v>1077.740055</v>
      </c>
      <c r="J87" s="238">
        <v>360</v>
      </c>
      <c r="K87" s="238">
        <v>33</v>
      </c>
      <c r="L87" s="238">
        <v>393</v>
      </c>
      <c r="M87" s="238">
        <v>2011.72</v>
      </c>
      <c r="N87" s="229">
        <v>21</v>
      </c>
      <c r="O87" s="230">
        <v>1077.740055</v>
      </c>
      <c r="P87" s="229">
        <v>360</v>
      </c>
      <c r="Q87" s="229">
        <v>33</v>
      </c>
      <c r="R87" s="229">
        <v>393</v>
      </c>
      <c r="S87" s="231">
        <v>2011.72</v>
      </c>
    </row>
    <row r="88" spans="1:19" ht="20.100000000000001" customHeight="1">
      <c r="A88" s="227">
        <v>98</v>
      </c>
      <c r="B88" s="228" t="s">
        <v>69</v>
      </c>
      <c r="C88" s="228" t="s">
        <v>69</v>
      </c>
      <c r="D88" s="228" t="s">
        <v>69</v>
      </c>
      <c r="E88" s="228" t="s">
        <v>69</v>
      </c>
      <c r="F88" s="228" t="s">
        <v>69</v>
      </c>
      <c r="G88" s="228" t="s">
        <v>69</v>
      </c>
      <c r="H88" s="238">
        <v>2</v>
      </c>
      <c r="I88" s="239">
        <v>21.5</v>
      </c>
      <c r="J88" s="238">
        <v>33</v>
      </c>
      <c r="K88" s="238">
        <v>22</v>
      </c>
      <c r="L88" s="238">
        <v>55</v>
      </c>
      <c r="M88" s="238">
        <v>844.93</v>
      </c>
      <c r="N88" s="229">
        <v>2</v>
      </c>
      <c r="O88" s="230">
        <v>21.5</v>
      </c>
      <c r="P88" s="229">
        <v>33</v>
      </c>
      <c r="Q88" s="229">
        <v>22</v>
      </c>
      <c r="R88" s="229">
        <v>55</v>
      </c>
      <c r="S88" s="231">
        <v>844.93</v>
      </c>
    </row>
    <row r="89" spans="1:19" ht="20.100000000000001" customHeight="1">
      <c r="A89" s="227" t="s">
        <v>1356</v>
      </c>
      <c r="B89" s="228" t="s">
        <v>69</v>
      </c>
      <c r="C89" s="228" t="s">
        <v>69</v>
      </c>
      <c r="D89" s="228" t="s">
        <v>69</v>
      </c>
      <c r="E89" s="228" t="s">
        <v>69</v>
      </c>
      <c r="F89" s="228" t="s">
        <v>69</v>
      </c>
      <c r="G89" s="228" t="s">
        <v>69</v>
      </c>
      <c r="H89" s="238">
        <v>2</v>
      </c>
      <c r="I89" s="239">
        <v>7.3</v>
      </c>
      <c r="J89" s="238">
        <v>4</v>
      </c>
      <c r="K89" s="238">
        <v>2</v>
      </c>
      <c r="L89" s="238">
        <v>6</v>
      </c>
      <c r="M89" s="238">
        <v>82.66</v>
      </c>
      <c r="N89" s="229">
        <v>2</v>
      </c>
      <c r="O89" s="230">
        <v>7.3</v>
      </c>
      <c r="P89" s="229">
        <v>4</v>
      </c>
      <c r="Q89" s="229">
        <v>2</v>
      </c>
      <c r="R89" s="229">
        <v>6</v>
      </c>
      <c r="S89" s="231">
        <v>82.66</v>
      </c>
    </row>
    <row r="90" spans="1:19" ht="20.100000000000001" customHeight="1">
      <c r="A90" s="227" t="s">
        <v>807</v>
      </c>
      <c r="B90" s="228" t="s">
        <v>69</v>
      </c>
      <c r="C90" s="228" t="s">
        <v>69</v>
      </c>
      <c r="D90" s="228" t="s">
        <v>69</v>
      </c>
      <c r="E90" s="228" t="s">
        <v>69</v>
      </c>
      <c r="F90" s="228" t="s">
        <v>69</v>
      </c>
      <c r="G90" s="228" t="s">
        <v>69</v>
      </c>
      <c r="H90" s="238">
        <v>1</v>
      </c>
      <c r="I90" s="239">
        <v>13.494551</v>
      </c>
      <c r="J90" s="238">
        <v>6</v>
      </c>
      <c r="K90" s="238">
        <v>2</v>
      </c>
      <c r="L90" s="238">
        <v>8</v>
      </c>
      <c r="M90" s="238">
        <v>266</v>
      </c>
      <c r="N90" s="229">
        <v>1</v>
      </c>
      <c r="O90" s="230">
        <v>13.494551</v>
      </c>
      <c r="P90" s="229">
        <v>6</v>
      </c>
      <c r="Q90" s="229">
        <v>2</v>
      </c>
      <c r="R90" s="229">
        <v>8</v>
      </c>
      <c r="S90" s="231">
        <v>266</v>
      </c>
    </row>
    <row r="91" spans="1:19" ht="20.100000000000001" customHeight="1">
      <c r="A91" s="227">
        <v>105</v>
      </c>
      <c r="B91" s="228" t="s">
        <v>69</v>
      </c>
      <c r="C91" s="228" t="s">
        <v>69</v>
      </c>
      <c r="D91" s="228" t="s">
        <v>69</v>
      </c>
      <c r="E91" s="228" t="s">
        <v>69</v>
      </c>
      <c r="F91" s="228" t="s">
        <v>69</v>
      </c>
      <c r="G91" s="228" t="s">
        <v>69</v>
      </c>
      <c r="H91" s="238">
        <v>12</v>
      </c>
      <c r="I91" s="239">
        <v>347.41399999999999</v>
      </c>
      <c r="J91" s="238">
        <v>170</v>
      </c>
      <c r="K91" s="238">
        <v>86</v>
      </c>
      <c r="L91" s="238">
        <v>256</v>
      </c>
      <c r="M91" s="238">
        <v>7594.04</v>
      </c>
      <c r="N91" s="229">
        <v>12</v>
      </c>
      <c r="O91" s="230">
        <v>347.41399999999999</v>
      </c>
      <c r="P91" s="229">
        <v>170</v>
      </c>
      <c r="Q91" s="229">
        <v>86</v>
      </c>
      <c r="R91" s="229">
        <v>256</v>
      </c>
      <c r="S91" s="231">
        <v>7594.04</v>
      </c>
    </row>
    <row r="92" spans="1:19" ht="20.100000000000001" customHeight="1">
      <c r="A92" s="328">
        <v>106</v>
      </c>
      <c r="B92" s="233" t="s">
        <v>69</v>
      </c>
      <c r="C92" s="233" t="s">
        <v>69</v>
      </c>
      <c r="D92" s="233" t="s">
        <v>69</v>
      </c>
      <c r="E92" s="233" t="s">
        <v>69</v>
      </c>
      <c r="F92" s="233" t="s">
        <v>69</v>
      </c>
      <c r="G92" s="233" t="s">
        <v>69</v>
      </c>
      <c r="H92" s="24">
        <v>10</v>
      </c>
      <c r="I92" s="25">
        <v>148.83799999999999</v>
      </c>
      <c r="J92" s="24">
        <v>88</v>
      </c>
      <c r="K92" s="24">
        <v>56</v>
      </c>
      <c r="L92" s="24">
        <v>144</v>
      </c>
      <c r="M92" s="24">
        <v>3190.5</v>
      </c>
      <c r="N92" s="234">
        <v>10</v>
      </c>
      <c r="O92" s="235">
        <v>148.83799999999999</v>
      </c>
      <c r="P92" s="234">
        <v>88</v>
      </c>
      <c r="Q92" s="234">
        <v>56</v>
      </c>
      <c r="R92" s="234">
        <v>144</v>
      </c>
      <c r="S92" s="236">
        <v>3190.5</v>
      </c>
    </row>
    <row r="93" spans="1:19" ht="20.100000000000001" customHeight="1">
      <c r="A93" s="328" t="s">
        <v>1669</v>
      </c>
      <c r="B93" s="234">
        <f t="shared" ref="B93" si="0">SUM(B5:B92)</f>
        <v>23</v>
      </c>
      <c r="C93" s="235">
        <f t="shared" ref="C93" si="1">SUM(C5:C92)</f>
        <v>303.20000000000005</v>
      </c>
      <c r="D93" s="234">
        <f t="shared" ref="D93" si="2">SUM(D5:D92)</f>
        <v>204</v>
      </c>
      <c r="E93" s="234">
        <f t="shared" ref="E93" si="3">SUM(E5:E92)</f>
        <v>92</v>
      </c>
      <c r="F93" s="234">
        <f t="shared" ref="F93" si="4">SUM(F5:F92)</f>
        <v>296</v>
      </c>
      <c r="G93" s="234">
        <f t="shared" ref="G93:H93" si="5">SUM(G5:G92)</f>
        <v>655.03499999999985</v>
      </c>
      <c r="H93" s="24">
        <f t="shared" si="5"/>
        <v>252</v>
      </c>
      <c r="I93" s="25">
        <f t="shared" ref="I93" si="6">SUM(I5:I92)</f>
        <v>13416.639102000001</v>
      </c>
      <c r="J93" s="24">
        <f t="shared" ref="J93" si="7">SUM(J5:J92)</f>
        <v>4770</v>
      </c>
      <c r="K93" s="24">
        <f t="shared" ref="K93" si="8">SUM(K5:K92)</f>
        <v>3790</v>
      </c>
      <c r="L93" s="24">
        <f t="shared" ref="L93" si="9">SUM(L5:L92)</f>
        <v>8560</v>
      </c>
      <c r="M93" s="24">
        <f t="shared" ref="M93" si="10">SUM(M5:M92)</f>
        <v>176987.14400000006</v>
      </c>
      <c r="N93" s="234">
        <f>SUM(N5:N92)</f>
        <v>275</v>
      </c>
      <c r="O93" s="235">
        <f t="shared" ref="O93:S93" si="11">SUM(O5:O92)</f>
        <v>13719.839102</v>
      </c>
      <c r="P93" s="234">
        <f t="shared" si="11"/>
        <v>4974</v>
      </c>
      <c r="Q93" s="234">
        <f t="shared" si="11"/>
        <v>3882</v>
      </c>
      <c r="R93" s="234">
        <f t="shared" si="11"/>
        <v>8856</v>
      </c>
      <c r="S93" s="236">
        <f t="shared" si="11"/>
        <v>177642.17900000006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2" bottom="0.56999999999999995" header="0.31496062992125984" footer="0.35433070866141736"/>
  <pageSetup paperSize="9" firstPageNumber="10" orientation="landscape" useFirstPageNumber="1" r:id="rId1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workbookViewId="0"/>
  </sheetViews>
  <sheetFormatPr defaultRowHeight="20.100000000000001" customHeight="1"/>
  <cols>
    <col min="1" max="1" width="13.7109375" customWidth="1"/>
    <col min="2" max="2" width="11" style="1" customWidth="1"/>
    <col min="3" max="3" width="71.42578125" customWidth="1"/>
    <col min="4" max="4" width="6.7109375" style="2" customWidth="1"/>
    <col min="5" max="5" width="8.28515625" style="2" customWidth="1"/>
    <col min="6" max="6" width="6.42578125" style="2" customWidth="1"/>
    <col min="7" max="7" width="6.5703125" style="2" customWidth="1"/>
    <col min="8" max="8" width="6.28515625" style="2" customWidth="1"/>
    <col min="9" max="9" width="8.42578125" style="2" customWidth="1"/>
  </cols>
  <sheetData>
    <row r="1" spans="1:9" s="248" customFormat="1" ht="19.5" customHeight="1">
      <c r="A1" s="244" t="s">
        <v>1820</v>
      </c>
      <c r="B1" s="245"/>
      <c r="C1" s="246"/>
      <c r="D1" s="247"/>
      <c r="E1" s="246"/>
      <c r="F1" s="246"/>
      <c r="G1" s="246"/>
      <c r="H1" s="246"/>
    </row>
    <row r="2" spans="1:9" s="248" customFormat="1" ht="19.5" customHeight="1">
      <c r="A2" s="525" t="s">
        <v>1785</v>
      </c>
      <c r="B2" s="255" t="s">
        <v>1786</v>
      </c>
      <c r="C2" s="259" t="s">
        <v>1696</v>
      </c>
      <c r="D2" s="257" t="s">
        <v>1661</v>
      </c>
      <c r="E2" s="249" t="s">
        <v>1694</v>
      </c>
      <c r="F2" s="254" t="s">
        <v>1695</v>
      </c>
      <c r="G2" s="254"/>
      <c r="H2" s="527" t="s">
        <v>1664</v>
      </c>
      <c r="I2" s="528"/>
    </row>
    <row r="3" spans="1:9" s="248" customFormat="1" ht="19.5" customHeight="1">
      <c r="A3" s="526"/>
      <c r="B3" s="256" t="s">
        <v>1787</v>
      </c>
      <c r="C3" s="260"/>
      <c r="D3" s="258" t="s">
        <v>1665</v>
      </c>
      <c r="E3" s="250" t="s">
        <v>1666</v>
      </c>
      <c r="F3" s="251" t="s">
        <v>1667</v>
      </c>
      <c r="G3" s="251" t="s">
        <v>1668</v>
      </c>
      <c r="H3" s="252" t="s">
        <v>1669</v>
      </c>
      <c r="I3" s="253" t="s">
        <v>1670</v>
      </c>
    </row>
    <row r="4" spans="1:9" s="3" customFormat="1" ht="20.100000000000001" customHeight="1">
      <c r="A4" s="261" t="s">
        <v>414</v>
      </c>
      <c r="B4" s="262" t="s">
        <v>410</v>
      </c>
      <c r="C4" s="263" t="s">
        <v>2367</v>
      </c>
      <c r="D4" s="264">
        <v>1</v>
      </c>
      <c r="E4" s="264">
        <v>47.5</v>
      </c>
      <c r="F4" s="264">
        <v>15</v>
      </c>
      <c r="G4" s="264">
        <v>0</v>
      </c>
      <c r="H4" s="264">
        <v>15</v>
      </c>
      <c r="I4" s="265">
        <v>3020</v>
      </c>
    </row>
    <row r="5" spans="1:9" s="3" customFormat="1" ht="20.100000000000001" customHeight="1">
      <c r="A5" s="241" t="s">
        <v>514</v>
      </c>
      <c r="B5" s="266" t="s">
        <v>1125</v>
      </c>
      <c r="C5" s="242" t="s">
        <v>1607</v>
      </c>
      <c r="D5" s="229">
        <v>1</v>
      </c>
      <c r="E5" s="229">
        <v>1.5</v>
      </c>
      <c r="F5" s="229">
        <v>5</v>
      </c>
      <c r="G5" s="229">
        <v>0</v>
      </c>
      <c r="H5" s="229">
        <v>5</v>
      </c>
      <c r="I5" s="231">
        <v>19.5</v>
      </c>
    </row>
    <row r="6" spans="1:9" s="3" customFormat="1" ht="20.100000000000001" customHeight="1">
      <c r="A6" s="241"/>
      <c r="B6" s="266" t="s">
        <v>160</v>
      </c>
      <c r="C6" s="242" t="s">
        <v>1622</v>
      </c>
      <c r="D6" s="229">
        <v>1</v>
      </c>
      <c r="E6" s="229">
        <v>16</v>
      </c>
      <c r="F6" s="229">
        <v>17</v>
      </c>
      <c r="G6" s="229">
        <v>11</v>
      </c>
      <c r="H6" s="229">
        <v>28</v>
      </c>
      <c r="I6" s="231">
        <v>408.71</v>
      </c>
    </row>
    <row r="7" spans="1:9" s="3" customFormat="1" ht="20.100000000000001" customHeight="1">
      <c r="A7" s="241"/>
      <c r="B7" s="266">
        <v>54</v>
      </c>
      <c r="C7" s="242" t="s">
        <v>1627</v>
      </c>
      <c r="D7" s="229">
        <v>1</v>
      </c>
      <c r="E7" s="229">
        <v>3.7</v>
      </c>
      <c r="F7" s="229">
        <v>6</v>
      </c>
      <c r="G7" s="229">
        <v>0</v>
      </c>
      <c r="H7" s="229">
        <v>6</v>
      </c>
      <c r="I7" s="231">
        <v>7.5</v>
      </c>
    </row>
    <row r="8" spans="1:9" s="3" customFormat="1" ht="20.100000000000001" customHeight="1">
      <c r="A8" s="241"/>
      <c r="B8" s="266" t="s">
        <v>1534</v>
      </c>
      <c r="C8" s="242" t="s">
        <v>1639</v>
      </c>
      <c r="D8" s="229">
        <v>1</v>
      </c>
      <c r="E8" s="229">
        <v>0.8</v>
      </c>
      <c r="F8" s="229">
        <v>7</v>
      </c>
      <c r="G8" s="229">
        <v>3</v>
      </c>
      <c r="H8" s="229">
        <v>10</v>
      </c>
      <c r="I8" s="231">
        <v>20</v>
      </c>
    </row>
    <row r="9" spans="1:9" s="3" customFormat="1" ht="20.100000000000001" customHeight="1">
      <c r="A9" s="241"/>
      <c r="B9" s="266">
        <v>69</v>
      </c>
      <c r="C9" s="242" t="s">
        <v>1646</v>
      </c>
      <c r="D9" s="229">
        <v>1</v>
      </c>
      <c r="E9" s="229">
        <v>4.7</v>
      </c>
      <c r="F9" s="229">
        <v>15</v>
      </c>
      <c r="G9" s="229">
        <v>4</v>
      </c>
      <c r="H9" s="229">
        <v>19</v>
      </c>
      <c r="I9" s="231">
        <v>235.1</v>
      </c>
    </row>
    <row r="10" spans="1:9" s="3" customFormat="1" ht="20.100000000000001" customHeight="1">
      <c r="A10" s="241"/>
      <c r="B10" s="266">
        <v>70</v>
      </c>
      <c r="C10" s="242" t="s">
        <v>2368</v>
      </c>
      <c r="D10" s="229">
        <v>1</v>
      </c>
      <c r="E10" s="229">
        <v>12.8</v>
      </c>
      <c r="F10" s="229">
        <v>5</v>
      </c>
      <c r="G10" s="229">
        <v>0</v>
      </c>
      <c r="H10" s="229">
        <v>5</v>
      </c>
      <c r="I10" s="231">
        <v>26</v>
      </c>
    </row>
    <row r="11" spans="1:9" s="3" customFormat="1" ht="20.100000000000001" customHeight="1">
      <c r="A11" s="241"/>
      <c r="B11" s="266">
        <v>72</v>
      </c>
      <c r="C11" s="242" t="s">
        <v>2369</v>
      </c>
      <c r="D11" s="229">
        <v>1</v>
      </c>
      <c r="E11" s="229">
        <v>2</v>
      </c>
      <c r="F11" s="229">
        <v>5</v>
      </c>
      <c r="G11" s="229">
        <v>3</v>
      </c>
      <c r="H11" s="229">
        <v>8</v>
      </c>
      <c r="I11" s="231">
        <v>20</v>
      </c>
    </row>
    <row r="12" spans="1:9" s="3" customFormat="1" ht="20.100000000000001" customHeight="1">
      <c r="A12" s="241"/>
      <c r="B12" s="266">
        <v>105</v>
      </c>
      <c r="C12" s="242" t="s">
        <v>1658</v>
      </c>
      <c r="D12" s="229">
        <v>1</v>
      </c>
      <c r="E12" s="229">
        <v>31.6</v>
      </c>
      <c r="F12" s="229">
        <v>4</v>
      </c>
      <c r="G12" s="229">
        <v>4</v>
      </c>
      <c r="H12" s="229">
        <v>8</v>
      </c>
      <c r="I12" s="231">
        <v>375</v>
      </c>
    </row>
    <row r="13" spans="1:9" s="3" customFormat="1" ht="20.100000000000001" customHeight="1">
      <c r="A13" s="241" t="s">
        <v>532</v>
      </c>
      <c r="B13" s="266" t="s">
        <v>174</v>
      </c>
      <c r="C13" s="242" t="s">
        <v>1582</v>
      </c>
      <c r="D13" s="229">
        <v>3</v>
      </c>
      <c r="E13" s="229">
        <v>23.5</v>
      </c>
      <c r="F13" s="229">
        <v>11</v>
      </c>
      <c r="G13" s="229">
        <v>4</v>
      </c>
      <c r="H13" s="229">
        <v>15</v>
      </c>
      <c r="I13" s="231">
        <v>1290</v>
      </c>
    </row>
    <row r="14" spans="1:9" s="3" customFormat="1" ht="20.100000000000001" customHeight="1">
      <c r="A14" s="241"/>
      <c r="B14" s="266" t="s">
        <v>95</v>
      </c>
      <c r="C14" s="242" t="s">
        <v>1654</v>
      </c>
      <c r="D14" s="229">
        <v>1</v>
      </c>
      <c r="E14" s="229">
        <v>30.635055000000001</v>
      </c>
      <c r="F14" s="229">
        <v>10</v>
      </c>
      <c r="G14" s="229">
        <v>5</v>
      </c>
      <c r="H14" s="229">
        <v>15</v>
      </c>
      <c r="I14" s="231">
        <v>25.5</v>
      </c>
    </row>
    <row r="15" spans="1:9" s="3" customFormat="1" ht="20.100000000000001" customHeight="1">
      <c r="A15" s="241" t="s">
        <v>901</v>
      </c>
      <c r="B15" s="266" t="s">
        <v>371</v>
      </c>
      <c r="C15" s="242" t="s">
        <v>2370</v>
      </c>
      <c r="D15" s="229">
        <v>1</v>
      </c>
      <c r="E15" s="229">
        <v>11.5</v>
      </c>
      <c r="F15" s="229">
        <v>8</v>
      </c>
      <c r="G15" s="229">
        <v>0</v>
      </c>
      <c r="H15" s="229">
        <v>8</v>
      </c>
      <c r="I15" s="231">
        <v>97</v>
      </c>
    </row>
    <row r="16" spans="1:9" s="3" customFormat="1" ht="20.100000000000001" customHeight="1">
      <c r="A16" s="241"/>
      <c r="B16" s="266" t="s">
        <v>95</v>
      </c>
      <c r="C16" s="242" t="s">
        <v>1654</v>
      </c>
      <c r="D16" s="229">
        <v>1</v>
      </c>
      <c r="E16" s="229">
        <v>8.4</v>
      </c>
      <c r="F16" s="229">
        <v>5</v>
      </c>
      <c r="G16" s="229">
        <v>0</v>
      </c>
      <c r="H16" s="229">
        <v>5</v>
      </c>
      <c r="I16" s="231">
        <v>37</v>
      </c>
    </row>
    <row r="17" spans="1:9" s="3" customFormat="1" ht="20.100000000000001" customHeight="1">
      <c r="A17" s="241" t="s">
        <v>341</v>
      </c>
      <c r="B17" s="266" t="s">
        <v>1262</v>
      </c>
      <c r="C17" s="242" t="s">
        <v>1581</v>
      </c>
      <c r="D17" s="229">
        <v>1</v>
      </c>
      <c r="E17" s="229">
        <v>5.2</v>
      </c>
      <c r="F17" s="229">
        <v>6</v>
      </c>
      <c r="G17" s="229">
        <v>0</v>
      </c>
      <c r="H17" s="229">
        <v>6</v>
      </c>
      <c r="I17" s="231">
        <v>197</v>
      </c>
    </row>
    <row r="18" spans="1:9" s="3" customFormat="1" ht="20.100000000000001" customHeight="1">
      <c r="A18" s="241"/>
      <c r="B18" s="266">
        <v>37</v>
      </c>
      <c r="C18" s="242" t="s">
        <v>1610</v>
      </c>
      <c r="D18" s="229">
        <v>1</v>
      </c>
      <c r="E18" s="229">
        <v>1.1000000000000001</v>
      </c>
      <c r="F18" s="229">
        <v>8</v>
      </c>
      <c r="G18" s="229">
        <v>6</v>
      </c>
      <c r="H18" s="229">
        <v>14</v>
      </c>
      <c r="I18" s="231">
        <v>156.11000000000001</v>
      </c>
    </row>
    <row r="19" spans="1:9" s="3" customFormat="1" ht="20.100000000000001" customHeight="1">
      <c r="A19" s="241"/>
      <c r="B19" s="266" t="s">
        <v>338</v>
      </c>
      <c r="C19" s="242" t="s">
        <v>1629</v>
      </c>
      <c r="D19" s="229">
        <v>1</v>
      </c>
      <c r="E19" s="229">
        <v>59.3</v>
      </c>
      <c r="F19" s="229">
        <v>14</v>
      </c>
      <c r="G19" s="229">
        <v>8</v>
      </c>
      <c r="H19" s="229">
        <v>22</v>
      </c>
      <c r="I19" s="231">
        <v>477.77</v>
      </c>
    </row>
    <row r="20" spans="1:9" s="3" customFormat="1" ht="20.100000000000001" customHeight="1">
      <c r="A20" s="241" t="s">
        <v>775</v>
      </c>
      <c r="B20" s="266" t="s">
        <v>174</v>
      </c>
      <c r="C20" s="242" t="s">
        <v>1582</v>
      </c>
      <c r="D20" s="229">
        <v>1</v>
      </c>
      <c r="E20" s="229">
        <v>11.5</v>
      </c>
      <c r="F20" s="229">
        <v>5</v>
      </c>
      <c r="G20" s="229">
        <v>0</v>
      </c>
      <c r="H20" s="229">
        <v>5</v>
      </c>
      <c r="I20" s="231">
        <v>360</v>
      </c>
    </row>
    <row r="21" spans="1:9" s="3" customFormat="1" ht="20.100000000000001" customHeight="1">
      <c r="A21" s="241"/>
      <c r="B21" s="266" t="s">
        <v>371</v>
      </c>
      <c r="C21" s="242" t="s">
        <v>2370</v>
      </c>
      <c r="D21" s="229">
        <v>2</v>
      </c>
      <c r="E21" s="229">
        <v>24.2</v>
      </c>
      <c r="F21" s="229">
        <v>9</v>
      </c>
      <c r="G21" s="229">
        <v>2</v>
      </c>
      <c r="H21" s="229">
        <v>11</v>
      </c>
      <c r="I21" s="231">
        <v>413.88</v>
      </c>
    </row>
    <row r="22" spans="1:9" s="3" customFormat="1" ht="20.100000000000001" customHeight="1">
      <c r="A22" s="241" t="s">
        <v>91</v>
      </c>
      <c r="B22" s="266" t="s">
        <v>209</v>
      </c>
      <c r="C22" s="242" t="s">
        <v>1606</v>
      </c>
      <c r="D22" s="229">
        <v>1</v>
      </c>
      <c r="E22" s="229">
        <v>1.65</v>
      </c>
      <c r="F22" s="229">
        <v>4</v>
      </c>
      <c r="G22" s="229">
        <v>1</v>
      </c>
      <c r="H22" s="229">
        <v>5</v>
      </c>
      <c r="I22" s="231">
        <v>310</v>
      </c>
    </row>
    <row r="23" spans="1:9" s="3" customFormat="1" ht="20.100000000000001" customHeight="1">
      <c r="A23" s="241"/>
      <c r="B23" s="266" t="s">
        <v>86</v>
      </c>
      <c r="C23" s="242" t="s">
        <v>1608</v>
      </c>
      <c r="D23" s="229">
        <v>1</v>
      </c>
      <c r="E23" s="229">
        <v>433.4</v>
      </c>
      <c r="F23" s="229">
        <v>65</v>
      </c>
      <c r="G23" s="229">
        <v>31</v>
      </c>
      <c r="H23" s="229">
        <v>96</v>
      </c>
      <c r="I23" s="231">
        <v>4911.5</v>
      </c>
    </row>
    <row r="24" spans="1:9" s="3" customFormat="1" ht="20.100000000000001" customHeight="1">
      <c r="A24" s="241"/>
      <c r="B24" s="266">
        <v>105</v>
      </c>
      <c r="C24" s="242" t="s">
        <v>1658</v>
      </c>
      <c r="D24" s="229">
        <v>1</v>
      </c>
      <c r="E24" s="229">
        <v>100</v>
      </c>
      <c r="F24" s="229">
        <v>15</v>
      </c>
      <c r="G24" s="229">
        <v>0</v>
      </c>
      <c r="H24" s="229">
        <v>15</v>
      </c>
      <c r="I24" s="231">
        <v>1052.04</v>
      </c>
    </row>
    <row r="25" spans="1:9" s="3" customFormat="1" ht="20.100000000000001" customHeight="1">
      <c r="A25" s="319"/>
      <c r="B25" s="471">
        <v>106</v>
      </c>
      <c r="C25" s="472" t="s">
        <v>1659</v>
      </c>
      <c r="D25" s="234">
        <v>1</v>
      </c>
      <c r="E25" s="234">
        <v>13</v>
      </c>
      <c r="F25" s="234">
        <v>5</v>
      </c>
      <c r="G25" s="234">
        <v>3</v>
      </c>
      <c r="H25" s="234">
        <v>8</v>
      </c>
      <c r="I25" s="236">
        <v>75</v>
      </c>
    </row>
    <row r="26" spans="1:9" s="3" customFormat="1" ht="20.100000000000001" customHeight="1">
      <c r="A26" s="241" t="s">
        <v>99</v>
      </c>
      <c r="B26" s="266" t="s">
        <v>276</v>
      </c>
      <c r="C26" s="242" t="s">
        <v>1580</v>
      </c>
      <c r="D26" s="229">
        <v>1</v>
      </c>
      <c r="E26" s="229">
        <v>84</v>
      </c>
      <c r="F26" s="229">
        <v>19</v>
      </c>
      <c r="G26" s="229">
        <v>15</v>
      </c>
      <c r="H26" s="229">
        <v>34</v>
      </c>
      <c r="I26" s="231">
        <v>31.29</v>
      </c>
    </row>
    <row r="27" spans="1:9" s="3" customFormat="1" ht="20.100000000000001" customHeight="1">
      <c r="A27" s="241"/>
      <c r="B27" s="266" t="s">
        <v>174</v>
      </c>
      <c r="C27" s="242" t="s">
        <v>1582</v>
      </c>
      <c r="D27" s="229">
        <v>1</v>
      </c>
      <c r="E27" s="229">
        <v>18</v>
      </c>
      <c r="F27" s="229">
        <v>4</v>
      </c>
      <c r="G27" s="229">
        <v>0</v>
      </c>
      <c r="H27" s="229">
        <v>4</v>
      </c>
      <c r="I27" s="231">
        <v>470</v>
      </c>
    </row>
    <row r="28" spans="1:9" s="3" customFormat="1" ht="20.100000000000001" customHeight="1">
      <c r="A28" s="241"/>
      <c r="B28" s="266" t="s">
        <v>245</v>
      </c>
      <c r="C28" s="242" t="s">
        <v>1613</v>
      </c>
      <c r="D28" s="229">
        <v>1</v>
      </c>
      <c r="E28" s="229">
        <v>100</v>
      </c>
      <c r="F28" s="229">
        <v>15</v>
      </c>
      <c r="G28" s="229">
        <v>6</v>
      </c>
      <c r="H28" s="229">
        <v>21</v>
      </c>
      <c r="I28" s="231">
        <v>226.5</v>
      </c>
    </row>
    <row r="29" spans="1:9" s="3" customFormat="1" ht="20.100000000000001" customHeight="1">
      <c r="A29" s="241"/>
      <c r="B29" s="266" t="s">
        <v>351</v>
      </c>
      <c r="C29" s="242" t="s">
        <v>1623</v>
      </c>
      <c r="D29" s="229">
        <v>2</v>
      </c>
      <c r="E29" s="229">
        <v>59</v>
      </c>
      <c r="F29" s="229">
        <v>33</v>
      </c>
      <c r="G29" s="229">
        <v>20</v>
      </c>
      <c r="H29" s="229">
        <v>53</v>
      </c>
      <c r="I29" s="231">
        <v>719.71</v>
      </c>
    </row>
    <row r="30" spans="1:9" s="3" customFormat="1" ht="20.100000000000001" customHeight="1">
      <c r="A30" s="241"/>
      <c r="B30" s="266" t="s">
        <v>440</v>
      </c>
      <c r="C30" s="242" t="s">
        <v>1624</v>
      </c>
      <c r="D30" s="229">
        <v>1</v>
      </c>
      <c r="E30" s="229">
        <v>45</v>
      </c>
      <c r="F30" s="229">
        <v>5</v>
      </c>
      <c r="G30" s="229">
        <v>3</v>
      </c>
      <c r="H30" s="229">
        <v>8</v>
      </c>
      <c r="I30" s="231">
        <v>75</v>
      </c>
    </row>
    <row r="31" spans="1:9" s="3" customFormat="1" ht="20.100000000000001" customHeight="1">
      <c r="A31" s="241"/>
      <c r="B31" s="266" t="s">
        <v>502</v>
      </c>
      <c r="C31" s="242" t="s">
        <v>1625</v>
      </c>
      <c r="D31" s="229">
        <v>1</v>
      </c>
      <c r="E31" s="229">
        <v>11</v>
      </c>
      <c r="F31" s="229">
        <v>10</v>
      </c>
      <c r="G31" s="229">
        <v>49</v>
      </c>
      <c r="H31" s="229">
        <v>59</v>
      </c>
      <c r="I31" s="231">
        <v>352.22</v>
      </c>
    </row>
    <row r="32" spans="1:9" s="3" customFormat="1" ht="20.100000000000001" customHeight="1">
      <c r="A32" s="241"/>
      <c r="B32" s="266" t="s">
        <v>429</v>
      </c>
      <c r="C32" s="242" t="s">
        <v>1626</v>
      </c>
      <c r="D32" s="229">
        <v>1</v>
      </c>
      <c r="E32" s="229">
        <v>14.4</v>
      </c>
      <c r="F32" s="229">
        <v>7</v>
      </c>
      <c r="G32" s="229">
        <v>1</v>
      </c>
      <c r="H32" s="229">
        <v>8</v>
      </c>
      <c r="I32" s="231">
        <v>96</v>
      </c>
    </row>
    <row r="33" spans="1:9" s="3" customFormat="1" ht="20.100000000000001" customHeight="1">
      <c r="A33" s="241"/>
      <c r="B33" s="266">
        <v>61</v>
      </c>
      <c r="C33" s="242" t="s">
        <v>1634</v>
      </c>
      <c r="D33" s="229">
        <v>1</v>
      </c>
      <c r="E33" s="229">
        <v>15</v>
      </c>
      <c r="F33" s="229">
        <v>2</v>
      </c>
      <c r="G33" s="229">
        <v>0</v>
      </c>
      <c r="H33" s="229">
        <v>2</v>
      </c>
      <c r="I33" s="231">
        <v>183</v>
      </c>
    </row>
    <row r="34" spans="1:9" s="3" customFormat="1" ht="20.100000000000001" customHeight="1">
      <c r="A34" s="241"/>
      <c r="B34" s="266" t="s">
        <v>717</v>
      </c>
      <c r="C34" s="242" t="s">
        <v>1642</v>
      </c>
      <c r="D34" s="229">
        <v>2</v>
      </c>
      <c r="E34" s="229">
        <v>20.6</v>
      </c>
      <c r="F34" s="229">
        <v>10</v>
      </c>
      <c r="G34" s="229">
        <v>4</v>
      </c>
      <c r="H34" s="229">
        <v>14</v>
      </c>
      <c r="I34" s="231">
        <v>273.8</v>
      </c>
    </row>
    <row r="35" spans="1:9" s="3" customFormat="1" ht="20.100000000000001" customHeight="1">
      <c r="A35" s="241"/>
      <c r="B35" s="266" t="s">
        <v>54</v>
      </c>
      <c r="C35" s="242" t="s">
        <v>1644</v>
      </c>
      <c r="D35" s="229">
        <v>1</v>
      </c>
      <c r="E35" s="229">
        <v>162.675872</v>
      </c>
      <c r="F35" s="229">
        <v>28</v>
      </c>
      <c r="G35" s="229">
        <v>1</v>
      </c>
      <c r="H35" s="229">
        <v>29</v>
      </c>
      <c r="I35" s="231">
        <v>755</v>
      </c>
    </row>
    <row r="36" spans="1:9" s="3" customFormat="1" ht="20.100000000000001" customHeight="1">
      <c r="A36" s="241"/>
      <c r="B36" s="266">
        <v>68</v>
      </c>
      <c r="C36" s="242" t="s">
        <v>1645</v>
      </c>
      <c r="D36" s="229">
        <v>1</v>
      </c>
      <c r="E36" s="229">
        <v>9.6576000000000004</v>
      </c>
      <c r="F36" s="229">
        <v>20</v>
      </c>
      <c r="G36" s="229">
        <v>5</v>
      </c>
      <c r="H36" s="229">
        <v>25</v>
      </c>
      <c r="I36" s="231">
        <v>62.84</v>
      </c>
    </row>
    <row r="37" spans="1:9" s="3" customFormat="1" ht="20.100000000000001" customHeight="1">
      <c r="A37" s="241"/>
      <c r="B37" s="266">
        <v>89</v>
      </c>
      <c r="C37" s="242" t="s">
        <v>2371</v>
      </c>
      <c r="D37" s="229">
        <v>2</v>
      </c>
      <c r="E37" s="229">
        <v>180</v>
      </c>
      <c r="F37" s="229">
        <v>14</v>
      </c>
      <c r="G37" s="229">
        <v>4</v>
      </c>
      <c r="H37" s="229">
        <v>18</v>
      </c>
      <c r="I37" s="231">
        <v>725</v>
      </c>
    </row>
    <row r="38" spans="1:9" s="3" customFormat="1" ht="20.100000000000001" customHeight="1">
      <c r="A38" s="241"/>
      <c r="B38" s="266" t="s">
        <v>95</v>
      </c>
      <c r="C38" s="242" t="s">
        <v>1654</v>
      </c>
      <c r="D38" s="229">
        <v>1</v>
      </c>
      <c r="E38" s="229">
        <v>354</v>
      </c>
      <c r="F38" s="229">
        <v>27</v>
      </c>
      <c r="G38" s="229">
        <v>3</v>
      </c>
      <c r="H38" s="229">
        <v>30</v>
      </c>
      <c r="I38" s="231">
        <v>87.8</v>
      </c>
    </row>
    <row r="39" spans="1:9" s="3" customFormat="1" ht="20.100000000000001" customHeight="1">
      <c r="A39" s="241"/>
      <c r="B39" s="266">
        <v>105</v>
      </c>
      <c r="C39" s="242" t="s">
        <v>1658</v>
      </c>
      <c r="D39" s="229">
        <v>1</v>
      </c>
      <c r="E39" s="229">
        <v>106.5</v>
      </c>
      <c r="F39" s="229">
        <v>50</v>
      </c>
      <c r="G39" s="229">
        <v>20</v>
      </c>
      <c r="H39" s="229">
        <v>70</v>
      </c>
      <c r="I39" s="231">
        <v>760</v>
      </c>
    </row>
    <row r="40" spans="1:9" s="3" customFormat="1" ht="20.100000000000001" customHeight="1">
      <c r="A40" s="241"/>
      <c r="B40" s="266">
        <v>106</v>
      </c>
      <c r="C40" s="242" t="s">
        <v>1659</v>
      </c>
      <c r="D40" s="229">
        <v>1</v>
      </c>
      <c r="E40" s="229">
        <v>2.5</v>
      </c>
      <c r="F40" s="229">
        <v>4</v>
      </c>
      <c r="G40" s="229">
        <v>2</v>
      </c>
      <c r="H40" s="229">
        <v>6</v>
      </c>
      <c r="I40" s="231">
        <v>35</v>
      </c>
    </row>
    <row r="41" spans="1:9" s="3" customFormat="1" ht="20.100000000000001" customHeight="1">
      <c r="A41" s="241" t="s">
        <v>1134</v>
      </c>
      <c r="B41" s="266">
        <v>14</v>
      </c>
      <c r="C41" s="242" t="s">
        <v>1598</v>
      </c>
      <c r="D41" s="229">
        <v>1</v>
      </c>
      <c r="E41" s="229">
        <v>6.2</v>
      </c>
      <c r="F41" s="229">
        <v>7</v>
      </c>
      <c r="G41" s="229">
        <v>0</v>
      </c>
      <c r="H41" s="229">
        <v>7</v>
      </c>
      <c r="I41" s="231">
        <v>354</v>
      </c>
    </row>
    <row r="42" spans="1:9" s="3" customFormat="1" ht="20.100000000000001" customHeight="1">
      <c r="A42" s="241"/>
      <c r="B42" s="266" t="s">
        <v>371</v>
      </c>
      <c r="C42" s="242" t="s">
        <v>2370</v>
      </c>
      <c r="D42" s="229">
        <v>1</v>
      </c>
      <c r="E42" s="229">
        <v>7</v>
      </c>
      <c r="F42" s="229">
        <v>3</v>
      </c>
      <c r="G42" s="229">
        <v>0</v>
      </c>
      <c r="H42" s="229">
        <v>3</v>
      </c>
      <c r="I42" s="231">
        <v>184.07</v>
      </c>
    </row>
    <row r="43" spans="1:9" s="3" customFormat="1" ht="20.100000000000001" customHeight="1">
      <c r="A43" s="241"/>
      <c r="B43" s="266">
        <v>66</v>
      </c>
      <c r="C43" s="242" t="s">
        <v>1643</v>
      </c>
      <c r="D43" s="229">
        <v>1</v>
      </c>
      <c r="E43" s="229">
        <v>2.4</v>
      </c>
      <c r="F43" s="229">
        <v>2</v>
      </c>
      <c r="G43" s="229">
        <v>0</v>
      </c>
      <c r="H43" s="229">
        <v>2</v>
      </c>
      <c r="I43" s="231">
        <v>21</v>
      </c>
    </row>
    <row r="44" spans="1:9" s="3" customFormat="1" ht="20.100000000000001" customHeight="1">
      <c r="A44" s="241" t="s">
        <v>347</v>
      </c>
      <c r="B44" s="266" t="s">
        <v>174</v>
      </c>
      <c r="C44" s="242" t="s">
        <v>1582</v>
      </c>
      <c r="D44" s="229">
        <v>1</v>
      </c>
      <c r="E44" s="229">
        <v>2.33</v>
      </c>
      <c r="F44" s="229">
        <v>3</v>
      </c>
      <c r="G44" s="229">
        <v>1</v>
      </c>
      <c r="H44" s="229">
        <v>4</v>
      </c>
      <c r="I44" s="231">
        <v>370</v>
      </c>
    </row>
    <row r="45" spans="1:9" s="3" customFormat="1" ht="20.100000000000001" customHeight="1">
      <c r="A45" s="241"/>
      <c r="B45" s="266" t="s">
        <v>95</v>
      </c>
      <c r="C45" s="242" t="s">
        <v>1654</v>
      </c>
      <c r="D45" s="229">
        <v>1</v>
      </c>
      <c r="E45" s="229">
        <v>56.1</v>
      </c>
      <c r="F45" s="229">
        <v>17</v>
      </c>
      <c r="G45" s="229">
        <v>11</v>
      </c>
      <c r="H45" s="229">
        <v>28</v>
      </c>
      <c r="I45" s="231">
        <v>28.2</v>
      </c>
    </row>
    <row r="46" spans="1:9" s="3" customFormat="1" ht="20.100000000000001" customHeight="1">
      <c r="A46" s="241" t="s">
        <v>1190</v>
      </c>
      <c r="B46" s="266" t="s">
        <v>95</v>
      </c>
      <c r="C46" s="242" t="s">
        <v>1654</v>
      </c>
      <c r="D46" s="229">
        <v>1</v>
      </c>
      <c r="E46" s="229">
        <v>6.7</v>
      </c>
      <c r="F46" s="229">
        <v>14</v>
      </c>
      <c r="G46" s="229">
        <v>1</v>
      </c>
      <c r="H46" s="229">
        <v>15</v>
      </c>
      <c r="I46" s="231">
        <v>102.02</v>
      </c>
    </row>
    <row r="47" spans="1:9" s="3" customFormat="1" ht="20.100000000000001" customHeight="1">
      <c r="A47" s="241" t="s">
        <v>204</v>
      </c>
      <c r="B47" s="266" t="s">
        <v>174</v>
      </c>
      <c r="C47" s="242" t="s">
        <v>1582</v>
      </c>
      <c r="D47" s="229">
        <v>1</v>
      </c>
      <c r="E47" s="229">
        <v>1</v>
      </c>
      <c r="F47" s="229">
        <v>3</v>
      </c>
      <c r="G47" s="229">
        <v>0</v>
      </c>
      <c r="H47" s="229">
        <v>3</v>
      </c>
      <c r="I47" s="231">
        <v>190</v>
      </c>
    </row>
    <row r="48" spans="1:9" s="3" customFormat="1" ht="20.100000000000001" customHeight="1">
      <c r="A48" s="319"/>
      <c r="B48" s="471" t="s">
        <v>245</v>
      </c>
      <c r="C48" s="472" t="s">
        <v>1613</v>
      </c>
      <c r="D48" s="234">
        <v>1</v>
      </c>
      <c r="E48" s="234">
        <v>7.33</v>
      </c>
      <c r="F48" s="234">
        <v>3</v>
      </c>
      <c r="G48" s="234">
        <v>3</v>
      </c>
      <c r="H48" s="234">
        <v>6</v>
      </c>
      <c r="I48" s="236">
        <v>33.6</v>
      </c>
    </row>
    <row r="49" spans="1:9" s="3" customFormat="1" ht="20.100000000000001" customHeight="1">
      <c r="A49" s="241" t="s">
        <v>204</v>
      </c>
      <c r="B49" s="266">
        <v>92</v>
      </c>
      <c r="C49" s="242" t="s">
        <v>1653</v>
      </c>
      <c r="D49" s="229">
        <v>1</v>
      </c>
      <c r="E49" s="229">
        <v>115</v>
      </c>
      <c r="F49" s="229">
        <v>25</v>
      </c>
      <c r="G49" s="229">
        <v>38</v>
      </c>
      <c r="H49" s="229">
        <v>63</v>
      </c>
      <c r="I49" s="231">
        <v>497</v>
      </c>
    </row>
    <row r="50" spans="1:9" s="3" customFormat="1" ht="20.100000000000001" customHeight="1">
      <c r="A50" s="241"/>
      <c r="B50" s="266" t="s">
        <v>95</v>
      </c>
      <c r="C50" s="242" t="s">
        <v>1654</v>
      </c>
      <c r="D50" s="229">
        <v>1</v>
      </c>
      <c r="E50" s="229">
        <v>8.4</v>
      </c>
      <c r="F50" s="229">
        <v>10</v>
      </c>
      <c r="G50" s="229">
        <v>0</v>
      </c>
      <c r="H50" s="229">
        <v>10</v>
      </c>
      <c r="I50" s="231">
        <v>160.07</v>
      </c>
    </row>
    <row r="51" spans="1:9" s="3" customFormat="1" ht="20.100000000000001" customHeight="1">
      <c r="A51" s="241" t="s">
        <v>950</v>
      </c>
      <c r="B51" s="266" t="s">
        <v>174</v>
      </c>
      <c r="C51" s="242" t="s">
        <v>1582</v>
      </c>
      <c r="D51" s="229">
        <v>2</v>
      </c>
      <c r="E51" s="229">
        <v>15.105</v>
      </c>
      <c r="F51" s="229">
        <v>3</v>
      </c>
      <c r="G51" s="229">
        <v>0</v>
      </c>
      <c r="H51" s="229">
        <v>3</v>
      </c>
      <c r="I51" s="231">
        <v>477</v>
      </c>
    </row>
    <row r="52" spans="1:9" s="3" customFormat="1" ht="20.100000000000001" customHeight="1">
      <c r="A52" s="241"/>
      <c r="B52" s="266" t="s">
        <v>1255</v>
      </c>
      <c r="C52" s="242" t="s">
        <v>1584</v>
      </c>
      <c r="D52" s="229">
        <v>1</v>
      </c>
      <c r="E52" s="229">
        <v>5.3</v>
      </c>
      <c r="F52" s="229">
        <v>11</v>
      </c>
      <c r="G52" s="229">
        <v>9</v>
      </c>
      <c r="H52" s="229">
        <v>20</v>
      </c>
      <c r="I52" s="231">
        <v>233.41</v>
      </c>
    </row>
    <row r="53" spans="1:9" s="3" customFormat="1" ht="20.100000000000001" customHeight="1">
      <c r="A53" s="241" t="s">
        <v>928</v>
      </c>
      <c r="B53" s="266" t="s">
        <v>174</v>
      </c>
      <c r="C53" s="242" t="s">
        <v>1582</v>
      </c>
      <c r="D53" s="229">
        <v>3</v>
      </c>
      <c r="E53" s="229">
        <v>21</v>
      </c>
      <c r="F53" s="229">
        <v>9</v>
      </c>
      <c r="G53" s="229">
        <v>0</v>
      </c>
      <c r="H53" s="229">
        <v>9</v>
      </c>
      <c r="I53" s="231">
        <v>498</v>
      </c>
    </row>
    <row r="54" spans="1:9" s="3" customFormat="1" ht="20.100000000000001" customHeight="1">
      <c r="A54" s="241"/>
      <c r="B54" s="266" t="s">
        <v>434</v>
      </c>
      <c r="C54" s="242" t="s">
        <v>1590</v>
      </c>
      <c r="D54" s="229">
        <v>1</v>
      </c>
      <c r="E54" s="229">
        <v>1.7</v>
      </c>
      <c r="F54" s="229">
        <v>4</v>
      </c>
      <c r="G54" s="229">
        <v>5</v>
      </c>
      <c r="H54" s="229">
        <v>9</v>
      </c>
      <c r="I54" s="231">
        <v>15</v>
      </c>
    </row>
    <row r="55" spans="1:9" s="3" customFormat="1" ht="20.100000000000001" customHeight="1">
      <c r="A55" s="241"/>
      <c r="B55" s="266" t="s">
        <v>371</v>
      </c>
      <c r="C55" s="242" t="s">
        <v>2370</v>
      </c>
      <c r="D55" s="229">
        <v>1</v>
      </c>
      <c r="E55" s="229">
        <v>10.8</v>
      </c>
      <c r="F55" s="229">
        <v>4</v>
      </c>
      <c r="G55" s="229">
        <v>2</v>
      </c>
      <c r="H55" s="229">
        <v>6</v>
      </c>
      <c r="I55" s="231">
        <v>89.09</v>
      </c>
    </row>
    <row r="56" spans="1:9" s="3" customFormat="1" ht="20.100000000000001" customHeight="1">
      <c r="A56" s="241" t="s">
        <v>1242</v>
      </c>
      <c r="B56" s="266" t="s">
        <v>1239</v>
      </c>
      <c r="C56" s="242" t="s">
        <v>1605</v>
      </c>
      <c r="D56" s="229">
        <v>1</v>
      </c>
      <c r="E56" s="229">
        <v>5.6</v>
      </c>
      <c r="F56" s="229">
        <v>30</v>
      </c>
      <c r="G56" s="229">
        <v>40</v>
      </c>
      <c r="H56" s="229">
        <v>70</v>
      </c>
      <c r="I56" s="231">
        <v>50.39</v>
      </c>
    </row>
    <row r="57" spans="1:9" s="3" customFormat="1" ht="20.100000000000001" customHeight="1">
      <c r="A57" s="241" t="s">
        <v>165</v>
      </c>
      <c r="B57" s="266" t="s">
        <v>1485</v>
      </c>
      <c r="C57" s="242" t="s">
        <v>1599</v>
      </c>
      <c r="D57" s="229">
        <v>1</v>
      </c>
      <c r="E57" s="229">
        <v>1.22</v>
      </c>
      <c r="F57" s="229">
        <v>5</v>
      </c>
      <c r="G57" s="229">
        <v>0</v>
      </c>
      <c r="H57" s="229">
        <v>5</v>
      </c>
      <c r="I57" s="231">
        <v>11</v>
      </c>
    </row>
    <row r="58" spans="1:9" s="3" customFormat="1" ht="20.100000000000001" customHeight="1">
      <c r="A58" s="241"/>
      <c r="B58" s="266">
        <v>39</v>
      </c>
      <c r="C58" s="242" t="s">
        <v>1611</v>
      </c>
      <c r="D58" s="229">
        <v>2</v>
      </c>
      <c r="E58" s="229">
        <v>34</v>
      </c>
      <c r="F58" s="229">
        <v>16</v>
      </c>
      <c r="G58" s="229">
        <v>14</v>
      </c>
      <c r="H58" s="229">
        <v>30</v>
      </c>
      <c r="I58" s="231">
        <v>780</v>
      </c>
    </row>
    <row r="59" spans="1:9" s="3" customFormat="1" ht="20.100000000000001" customHeight="1">
      <c r="A59" s="241"/>
      <c r="B59" s="266" t="s">
        <v>366</v>
      </c>
      <c r="C59" s="242" t="s">
        <v>1614</v>
      </c>
      <c r="D59" s="229">
        <v>1</v>
      </c>
      <c r="E59" s="229">
        <v>23</v>
      </c>
      <c r="F59" s="229">
        <v>13</v>
      </c>
      <c r="G59" s="229">
        <v>12</v>
      </c>
      <c r="H59" s="229">
        <v>25</v>
      </c>
      <c r="I59" s="231">
        <v>171</v>
      </c>
    </row>
    <row r="60" spans="1:9" s="3" customFormat="1" ht="20.100000000000001" customHeight="1">
      <c r="A60" s="241"/>
      <c r="B60" s="266" t="s">
        <v>240</v>
      </c>
      <c r="C60" s="242" t="s">
        <v>1621</v>
      </c>
      <c r="D60" s="229">
        <v>2</v>
      </c>
      <c r="E60" s="229">
        <v>119.809</v>
      </c>
      <c r="F60" s="229">
        <v>27</v>
      </c>
      <c r="G60" s="229">
        <v>57</v>
      </c>
      <c r="H60" s="229">
        <v>84</v>
      </c>
      <c r="I60" s="231">
        <v>576.5</v>
      </c>
    </row>
    <row r="61" spans="1:9" s="3" customFormat="1" ht="20.100000000000001" customHeight="1">
      <c r="A61" s="241"/>
      <c r="B61" s="266" t="s">
        <v>160</v>
      </c>
      <c r="C61" s="242" t="s">
        <v>1622</v>
      </c>
      <c r="D61" s="229">
        <v>2</v>
      </c>
      <c r="E61" s="229">
        <v>316.89999999999998</v>
      </c>
      <c r="F61" s="229">
        <v>161</v>
      </c>
      <c r="G61" s="229">
        <v>165</v>
      </c>
      <c r="H61" s="229">
        <v>326</v>
      </c>
      <c r="I61" s="231">
        <v>4298.62</v>
      </c>
    </row>
    <row r="62" spans="1:9" s="3" customFormat="1" ht="20.100000000000001" customHeight="1">
      <c r="A62" s="241"/>
      <c r="B62" s="266">
        <v>62</v>
      </c>
      <c r="C62" s="242" t="s">
        <v>1635</v>
      </c>
      <c r="D62" s="229">
        <v>1</v>
      </c>
      <c r="E62" s="229">
        <v>20</v>
      </c>
      <c r="F62" s="229">
        <v>6</v>
      </c>
      <c r="G62" s="229">
        <v>4</v>
      </c>
      <c r="H62" s="229">
        <v>10</v>
      </c>
      <c r="I62" s="231">
        <v>325</v>
      </c>
    </row>
    <row r="63" spans="1:9" s="3" customFormat="1" ht="20.100000000000001" customHeight="1">
      <c r="A63" s="241"/>
      <c r="B63" s="266" t="s">
        <v>328</v>
      </c>
      <c r="C63" s="242" t="s">
        <v>1636</v>
      </c>
      <c r="D63" s="229">
        <v>1</v>
      </c>
      <c r="E63" s="229">
        <v>35</v>
      </c>
      <c r="F63" s="229">
        <v>6</v>
      </c>
      <c r="G63" s="229">
        <v>4</v>
      </c>
      <c r="H63" s="229">
        <v>10</v>
      </c>
      <c r="I63" s="231">
        <v>72.5</v>
      </c>
    </row>
    <row r="64" spans="1:9" s="3" customFormat="1" ht="20.100000000000001" customHeight="1">
      <c r="A64" s="241"/>
      <c r="B64" s="266">
        <v>72</v>
      </c>
      <c r="C64" s="242" t="s">
        <v>1647</v>
      </c>
      <c r="D64" s="229">
        <v>1</v>
      </c>
      <c r="E64" s="229">
        <v>85.751999999999995</v>
      </c>
      <c r="F64" s="229">
        <v>17</v>
      </c>
      <c r="G64" s="229">
        <v>26</v>
      </c>
      <c r="H64" s="229">
        <v>43</v>
      </c>
      <c r="I64" s="231">
        <v>70.03</v>
      </c>
    </row>
    <row r="65" spans="1:9" s="3" customFormat="1" ht="20.100000000000001" customHeight="1">
      <c r="A65" s="241"/>
      <c r="B65" s="266" t="s">
        <v>95</v>
      </c>
      <c r="C65" s="242" t="s">
        <v>1654</v>
      </c>
      <c r="D65" s="229">
        <v>1</v>
      </c>
      <c r="E65" s="229">
        <v>0.99399999999999999</v>
      </c>
      <c r="F65" s="229">
        <v>9</v>
      </c>
      <c r="G65" s="229">
        <v>0</v>
      </c>
      <c r="H65" s="229">
        <v>9</v>
      </c>
      <c r="I65" s="231">
        <v>222.6</v>
      </c>
    </row>
    <row r="66" spans="1:9" s="3" customFormat="1" ht="20.100000000000001" customHeight="1">
      <c r="A66" s="241"/>
      <c r="B66" s="266">
        <v>105</v>
      </c>
      <c r="C66" s="242" t="s">
        <v>1658</v>
      </c>
      <c r="D66" s="229">
        <v>1</v>
      </c>
      <c r="E66" s="229">
        <v>20.02</v>
      </c>
      <c r="F66" s="229">
        <v>30</v>
      </c>
      <c r="G66" s="229">
        <v>15</v>
      </c>
      <c r="H66" s="229">
        <v>45</v>
      </c>
      <c r="I66" s="231">
        <v>1825</v>
      </c>
    </row>
    <row r="67" spans="1:9" s="3" customFormat="1" ht="20.100000000000001" customHeight="1">
      <c r="A67" s="241" t="s">
        <v>1022</v>
      </c>
      <c r="B67" s="266" t="s">
        <v>665</v>
      </c>
      <c r="C67" s="242" t="s">
        <v>1579</v>
      </c>
      <c r="D67" s="229">
        <v>1</v>
      </c>
      <c r="E67" s="229">
        <v>8.68</v>
      </c>
      <c r="F67" s="229">
        <v>19</v>
      </c>
      <c r="G67" s="229">
        <v>0</v>
      </c>
      <c r="H67" s="229">
        <v>19</v>
      </c>
      <c r="I67" s="231">
        <v>62</v>
      </c>
    </row>
    <row r="68" spans="1:9" s="3" customFormat="1" ht="20.100000000000001" customHeight="1">
      <c r="A68" s="241"/>
      <c r="B68" s="266" t="s">
        <v>865</v>
      </c>
      <c r="C68" s="242" t="s">
        <v>1594</v>
      </c>
      <c r="D68" s="229">
        <v>1</v>
      </c>
      <c r="E68" s="229">
        <v>3.56</v>
      </c>
      <c r="F68" s="229">
        <v>1</v>
      </c>
      <c r="G68" s="229">
        <v>3</v>
      </c>
      <c r="H68" s="229">
        <v>4</v>
      </c>
      <c r="I68" s="231">
        <v>60</v>
      </c>
    </row>
    <row r="69" spans="1:9" s="3" customFormat="1" ht="20.100000000000001" customHeight="1">
      <c r="A69" s="241" t="s">
        <v>122</v>
      </c>
      <c r="B69" s="266">
        <v>14</v>
      </c>
      <c r="C69" s="242" t="s">
        <v>1598</v>
      </c>
      <c r="D69" s="229">
        <v>1</v>
      </c>
      <c r="E69" s="229">
        <v>12.85</v>
      </c>
      <c r="F69" s="229">
        <v>8</v>
      </c>
      <c r="G69" s="229">
        <v>2</v>
      </c>
      <c r="H69" s="229">
        <v>10</v>
      </c>
      <c r="I69" s="231">
        <v>467</v>
      </c>
    </row>
    <row r="70" spans="1:9" s="3" customFormat="1" ht="20.100000000000001" customHeight="1">
      <c r="A70" s="241"/>
      <c r="B70" s="266" t="s">
        <v>623</v>
      </c>
      <c r="C70" s="242" t="s">
        <v>1604</v>
      </c>
      <c r="D70" s="229">
        <v>1</v>
      </c>
      <c r="E70" s="229">
        <v>22</v>
      </c>
      <c r="F70" s="229">
        <v>50</v>
      </c>
      <c r="G70" s="229">
        <v>216</v>
      </c>
      <c r="H70" s="229">
        <v>266</v>
      </c>
      <c r="I70" s="231">
        <v>120</v>
      </c>
    </row>
    <row r="71" spans="1:9" s="3" customFormat="1" ht="20.100000000000001" customHeight="1">
      <c r="A71" s="319"/>
      <c r="B71" s="471" t="s">
        <v>86</v>
      </c>
      <c r="C71" s="472" t="s">
        <v>1608</v>
      </c>
      <c r="D71" s="234">
        <v>1</v>
      </c>
      <c r="E71" s="234">
        <v>269.49</v>
      </c>
      <c r="F71" s="234">
        <v>54</v>
      </c>
      <c r="G71" s="234">
        <v>5</v>
      </c>
      <c r="H71" s="234">
        <v>59</v>
      </c>
      <c r="I71" s="236">
        <v>6389.5</v>
      </c>
    </row>
    <row r="72" spans="1:9" s="3" customFormat="1" ht="20.100000000000001" customHeight="1">
      <c r="A72" s="241" t="s">
        <v>122</v>
      </c>
      <c r="B72" s="266" t="s">
        <v>366</v>
      </c>
      <c r="C72" s="242" t="s">
        <v>1614</v>
      </c>
      <c r="D72" s="229">
        <v>1</v>
      </c>
      <c r="E72" s="229">
        <v>53</v>
      </c>
      <c r="F72" s="229">
        <v>7</v>
      </c>
      <c r="G72" s="229">
        <v>5</v>
      </c>
      <c r="H72" s="229">
        <v>12</v>
      </c>
      <c r="I72" s="231">
        <v>238</v>
      </c>
    </row>
    <row r="73" spans="1:9" s="3" customFormat="1" ht="20.100000000000001" customHeight="1">
      <c r="A73" s="241"/>
      <c r="B73" s="266" t="s">
        <v>1551</v>
      </c>
      <c r="C73" s="242" t="s">
        <v>1632</v>
      </c>
      <c r="D73" s="229">
        <v>1</v>
      </c>
      <c r="E73" s="229">
        <v>0.64</v>
      </c>
      <c r="F73" s="229">
        <v>3</v>
      </c>
      <c r="G73" s="229">
        <v>2</v>
      </c>
      <c r="H73" s="229">
        <v>5</v>
      </c>
      <c r="I73" s="231">
        <v>48</v>
      </c>
    </row>
    <row r="74" spans="1:9" s="3" customFormat="1" ht="20.100000000000001" customHeight="1">
      <c r="A74" s="241"/>
      <c r="B74" s="266">
        <v>70</v>
      </c>
      <c r="C74" s="242" t="s">
        <v>2368</v>
      </c>
      <c r="D74" s="229">
        <v>1</v>
      </c>
      <c r="E74" s="229">
        <v>14</v>
      </c>
      <c r="F74" s="229">
        <v>30</v>
      </c>
      <c r="G74" s="229">
        <v>0</v>
      </c>
      <c r="H74" s="229">
        <v>30</v>
      </c>
      <c r="I74" s="231">
        <v>194.6</v>
      </c>
    </row>
    <row r="75" spans="1:9" s="3" customFormat="1" ht="20.100000000000001" customHeight="1">
      <c r="A75" s="241"/>
      <c r="B75" s="266" t="s">
        <v>95</v>
      </c>
      <c r="C75" s="242" t="s">
        <v>1654</v>
      </c>
      <c r="D75" s="229">
        <v>2</v>
      </c>
      <c r="E75" s="229">
        <v>18.5</v>
      </c>
      <c r="F75" s="229">
        <v>30</v>
      </c>
      <c r="G75" s="229">
        <v>1</v>
      </c>
      <c r="H75" s="229">
        <v>31</v>
      </c>
      <c r="I75" s="231">
        <v>197.32</v>
      </c>
    </row>
    <row r="76" spans="1:9" s="3" customFormat="1" ht="20.100000000000001" customHeight="1">
      <c r="A76" s="241" t="s">
        <v>602</v>
      </c>
      <c r="B76" s="266" t="s">
        <v>174</v>
      </c>
      <c r="C76" s="242" t="s">
        <v>1582</v>
      </c>
      <c r="D76" s="229">
        <v>1</v>
      </c>
      <c r="E76" s="229">
        <v>7</v>
      </c>
      <c r="F76" s="229">
        <v>5</v>
      </c>
      <c r="G76" s="229">
        <v>1</v>
      </c>
      <c r="H76" s="229">
        <v>6</v>
      </c>
      <c r="I76" s="231">
        <v>386</v>
      </c>
    </row>
    <row r="77" spans="1:9" s="3" customFormat="1" ht="20.100000000000001" customHeight="1">
      <c r="A77" s="241"/>
      <c r="B77" s="266">
        <v>14</v>
      </c>
      <c r="C77" s="242" t="s">
        <v>1598</v>
      </c>
      <c r="D77" s="229">
        <v>1</v>
      </c>
      <c r="E77" s="229">
        <v>6</v>
      </c>
      <c r="F77" s="229">
        <v>5</v>
      </c>
      <c r="G77" s="229">
        <v>2</v>
      </c>
      <c r="H77" s="229">
        <v>7</v>
      </c>
      <c r="I77" s="231">
        <v>134</v>
      </c>
    </row>
    <row r="78" spans="1:9" s="3" customFormat="1" ht="20.100000000000001" customHeight="1">
      <c r="A78" s="241"/>
      <c r="B78" s="266" t="s">
        <v>1125</v>
      </c>
      <c r="C78" s="242" t="s">
        <v>1607</v>
      </c>
      <c r="D78" s="229">
        <v>1</v>
      </c>
      <c r="E78" s="229">
        <v>1</v>
      </c>
      <c r="F78" s="229">
        <v>8</v>
      </c>
      <c r="G78" s="229">
        <v>0</v>
      </c>
      <c r="H78" s="229">
        <v>8</v>
      </c>
      <c r="I78" s="231">
        <v>44</v>
      </c>
    </row>
    <row r="79" spans="1:9" s="3" customFormat="1" ht="20.100000000000001" customHeight="1">
      <c r="A79" s="241"/>
      <c r="B79" s="266" t="s">
        <v>410</v>
      </c>
      <c r="C79" s="242" t="s">
        <v>2367</v>
      </c>
      <c r="D79" s="229">
        <v>1</v>
      </c>
      <c r="E79" s="229">
        <v>24</v>
      </c>
      <c r="F79" s="229">
        <v>6</v>
      </c>
      <c r="G79" s="229">
        <v>6</v>
      </c>
      <c r="H79" s="229">
        <v>12</v>
      </c>
      <c r="I79" s="231">
        <v>1310</v>
      </c>
    </row>
    <row r="80" spans="1:9" s="3" customFormat="1" ht="20.100000000000001" customHeight="1">
      <c r="A80" s="241"/>
      <c r="B80" s="266" t="s">
        <v>138</v>
      </c>
      <c r="C80" s="242" t="s">
        <v>1618</v>
      </c>
      <c r="D80" s="229">
        <v>1</v>
      </c>
      <c r="E80" s="229">
        <v>16.5</v>
      </c>
      <c r="F80" s="229">
        <v>5</v>
      </c>
      <c r="G80" s="229">
        <v>3</v>
      </c>
      <c r="H80" s="229">
        <v>8</v>
      </c>
      <c r="I80" s="231">
        <v>53</v>
      </c>
    </row>
    <row r="81" spans="1:9" s="3" customFormat="1" ht="20.100000000000001" customHeight="1">
      <c r="A81" s="241"/>
      <c r="B81" s="266" t="s">
        <v>371</v>
      </c>
      <c r="C81" s="242" t="s">
        <v>2370</v>
      </c>
      <c r="D81" s="229">
        <v>1</v>
      </c>
      <c r="E81" s="229">
        <v>5</v>
      </c>
      <c r="F81" s="229">
        <v>4</v>
      </c>
      <c r="G81" s="229">
        <v>0</v>
      </c>
      <c r="H81" s="229">
        <v>4</v>
      </c>
      <c r="I81" s="231">
        <v>179.76</v>
      </c>
    </row>
    <row r="82" spans="1:9" s="3" customFormat="1" ht="20.100000000000001" customHeight="1">
      <c r="A82" s="241"/>
      <c r="B82" s="266">
        <v>105</v>
      </c>
      <c r="C82" s="242" t="s">
        <v>1658</v>
      </c>
      <c r="D82" s="229">
        <v>1</v>
      </c>
      <c r="E82" s="229">
        <v>15</v>
      </c>
      <c r="F82" s="229">
        <v>5</v>
      </c>
      <c r="G82" s="229">
        <v>5</v>
      </c>
      <c r="H82" s="229">
        <v>10</v>
      </c>
      <c r="I82" s="231">
        <v>534</v>
      </c>
    </row>
    <row r="83" spans="1:9" s="3" customFormat="1" ht="20.100000000000001" customHeight="1">
      <c r="A83" s="241" t="s">
        <v>1481</v>
      </c>
      <c r="B83" s="266" t="s">
        <v>371</v>
      </c>
      <c r="C83" s="242" t="s">
        <v>1631</v>
      </c>
      <c r="D83" s="229">
        <v>1</v>
      </c>
      <c r="E83" s="229">
        <v>1.3</v>
      </c>
      <c r="F83" s="229">
        <v>1</v>
      </c>
      <c r="G83" s="229">
        <v>2</v>
      </c>
      <c r="H83" s="229">
        <v>3</v>
      </c>
      <c r="I83" s="231">
        <v>57.5</v>
      </c>
    </row>
    <row r="84" spans="1:9" s="3" customFormat="1" ht="20.100000000000001" customHeight="1">
      <c r="A84" s="241" t="s">
        <v>1078</v>
      </c>
      <c r="B84" s="266" t="s">
        <v>95</v>
      </c>
      <c r="C84" s="242" t="s">
        <v>1654</v>
      </c>
      <c r="D84" s="229">
        <v>1</v>
      </c>
      <c r="E84" s="229">
        <v>8.0250000000000004</v>
      </c>
      <c r="F84" s="229">
        <v>35</v>
      </c>
      <c r="G84" s="229">
        <v>0</v>
      </c>
      <c r="H84" s="229">
        <v>35</v>
      </c>
      <c r="I84" s="231">
        <v>86.82</v>
      </c>
    </row>
    <row r="85" spans="1:9" s="3" customFormat="1" ht="20.100000000000001" customHeight="1">
      <c r="A85" s="241" t="s">
        <v>375</v>
      </c>
      <c r="B85" s="266" t="s">
        <v>371</v>
      </c>
      <c r="C85" s="242" t="s">
        <v>2370</v>
      </c>
      <c r="D85" s="229">
        <v>2</v>
      </c>
      <c r="E85" s="229">
        <v>90.183719999999994</v>
      </c>
      <c r="F85" s="229">
        <v>27</v>
      </c>
      <c r="G85" s="229">
        <v>0</v>
      </c>
      <c r="H85" s="229">
        <v>27</v>
      </c>
      <c r="I85" s="231">
        <v>943.7</v>
      </c>
    </row>
    <row r="86" spans="1:9" s="3" customFormat="1" ht="20.100000000000001" customHeight="1">
      <c r="A86" s="241" t="s">
        <v>1577</v>
      </c>
      <c r="B86" s="266">
        <v>37</v>
      </c>
      <c r="C86" s="242" t="s">
        <v>1610</v>
      </c>
      <c r="D86" s="229">
        <v>1</v>
      </c>
      <c r="E86" s="229">
        <v>0.27</v>
      </c>
      <c r="F86" s="229">
        <v>5</v>
      </c>
      <c r="G86" s="229">
        <v>0</v>
      </c>
      <c r="H86" s="229">
        <v>5</v>
      </c>
      <c r="I86" s="231">
        <v>19</v>
      </c>
    </row>
    <row r="87" spans="1:9" s="3" customFormat="1" ht="20.100000000000001" customHeight="1">
      <c r="A87" s="241" t="s">
        <v>361</v>
      </c>
      <c r="B87" s="266">
        <v>14</v>
      </c>
      <c r="C87" s="242" t="s">
        <v>1598</v>
      </c>
      <c r="D87" s="229">
        <v>1</v>
      </c>
      <c r="E87" s="229">
        <v>55</v>
      </c>
      <c r="F87" s="229">
        <v>20</v>
      </c>
      <c r="G87" s="229">
        <v>0</v>
      </c>
      <c r="H87" s="229">
        <v>20</v>
      </c>
      <c r="I87" s="231">
        <v>480</v>
      </c>
    </row>
    <row r="88" spans="1:9" s="3" customFormat="1" ht="20.100000000000001" customHeight="1">
      <c r="A88" s="241"/>
      <c r="B88" s="266" t="s">
        <v>371</v>
      </c>
      <c r="C88" s="242" t="s">
        <v>2370</v>
      </c>
      <c r="D88" s="229">
        <v>1</v>
      </c>
      <c r="E88" s="229">
        <v>10</v>
      </c>
      <c r="F88" s="229">
        <v>10</v>
      </c>
      <c r="G88" s="229">
        <v>0</v>
      </c>
      <c r="H88" s="229">
        <v>10</v>
      </c>
      <c r="I88" s="231">
        <v>150.12</v>
      </c>
    </row>
    <row r="89" spans="1:9" s="3" customFormat="1" ht="20.100000000000001" customHeight="1">
      <c r="A89" s="241" t="s">
        <v>868</v>
      </c>
      <c r="B89" s="266" t="s">
        <v>865</v>
      </c>
      <c r="C89" s="242" t="s">
        <v>1594</v>
      </c>
      <c r="D89" s="229">
        <v>1</v>
      </c>
      <c r="E89" s="229">
        <v>12.1</v>
      </c>
      <c r="F89" s="229">
        <v>5</v>
      </c>
      <c r="G89" s="229">
        <v>0</v>
      </c>
      <c r="H89" s="229">
        <v>5</v>
      </c>
      <c r="I89" s="231">
        <v>124.5</v>
      </c>
    </row>
    <row r="90" spans="1:9" s="3" customFormat="1" ht="20.100000000000001" customHeight="1">
      <c r="A90" s="241" t="s">
        <v>324</v>
      </c>
      <c r="B90" s="266" t="s">
        <v>665</v>
      </c>
      <c r="C90" s="242" t="s">
        <v>1579</v>
      </c>
      <c r="D90" s="229">
        <v>1</v>
      </c>
      <c r="E90" s="229">
        <v>19.76585</v>
      </c>
      <c r="F90" s="229">
        <v>3</v>
      </c>
      <c r="G90" s="229">
        <v>11</v>
      </c>
      <c r="H90" s="229">
        <v>14</v>
      </c>
      <c r="I90" s="231">
        <v>255</v>
      </c>
    </row>
    <row r="91" spans="1:9" s="3" customFormat="1" ht="20.100000000000001" customHeight="1">
      <c r="A91" s="241"/>
      <c r="B91" s="266" t="s">
        <v>292</v>
      </c>
      <c r="C91" s="242" t="s">
        <v>1593</v>
      </c>
      <c r="D91" s="229">
        <v>1</v>
      </c>
      <c r="E91" s="229">
        <v>7</v>
      </c>
      <c r="F91" s="229">
        <v>4</v>
      </c>
      <c r="G91" s="229">
        <v>3</v>
      </c>
      <c r="H91" s="229">
        <v>7</v>
      </c>
      <c r="I91" s="231">
        <v>96.87</v>
      </c>
    </row>
    <row r="92" spans="1:9" s="3" customFormat="1" ht="20.100000000000001" customHeight="1">
      <c r="A92" s="241"/>
      <c r="B92" s="266" t="s">
        <v>104</v>
      </c>
      <c r="C92" s="242" t="s">
        <v>1620</v>
      </c>
      <c r="D92" s="229">
        <v>1</v>
      </c>
      <c r="E92" s="229">
        <v>50.4</v>
      </c>
      <c r="F92" s="229">
        <v>20</v>
      </c>
      <c r="G92" s="229">
        <v>5</v>
      </c>
      <c r="H92" s="229">
        <v>25</v>
      </c>
      <c r="I92" s="231">
        <v>298.5</v>
      </c>
    </row>
    <row r="93" spans="1:9" s="3" customFormat="1" ht="20.100000000000001" customHeight="1">
      <c r="A93" s="241"/>
      <c r="B93" s="266" t="s">
        <v>160</v>
      </c>
      <c r="C93" s="242" t="s">
        <v>1622</v>
      </c>
      <c r="D93" s="229">
        <v>1</v>
      </c>
      <c r="E93" s="229">
        <v>6.7583149999999996</v>
      </c>
      <c r="F93" s="229">
        <v>6</v>
      </c>
      <c r="G93" s="229">
        <v>1</v>
      </c>
      <c r="H93" s="229">
        <v>7</v>
      </c>
      <c r="I93" s="231">
        <v>245</v>
      </c>
    </row>
    <row r="94" spans="1:9" s="3" customFormat="1" ht="20.100000000000001" customHeight="1">
      <c r="A94" s="319"/>
      <c r="B94" s="471" t="s">
        <v>190</v>
      </c>
      <c r="C94" s="472" t="s">
        <v>1649</v>
      </c>
      <c r="D94" s="234">
        <v>1</v>
      </c>
      <c r="E94" s="234">
        <v>23</v>
      </c>
      <c r="F94" s="234">
        <v>15</v>
      </c>
      <c r="G94" s="234">
        <v>5</v>
      </c>
      <c r="H94" s="234">
        <v>20</v>
      </c>
      <c r="I94" s="236">
        <v>286</v>
      </c>
    </row>
    <row r="95" spans="1:9" s="3" customFormat="1" ht="20.100000000000001" customHeight="1">
      <c r="A95" s="241" t="s">
        <v>324</v>
      </c>
      <c r="B95" s="266" t="s">
        <v>95</v>
      </c>
      <c r="C95" s="242" t="s">
        <v>1654</v>
      </c>
      <c r="D95" s="229">
        <v>4</v>
      </c>
      <c r="E95" s="229">
        <v>95.1</v>
      </c>
      <c r="F95" s="229">
        <v>66</v>
      </c>
      <c r="G95" s="229">
        <v>0</v>
      </c>
      <c r="H95" s="229">
        <v>66</v>
      </c>
      <c r="I95" s="231">
        <v>306.52</v>
      </c>
    </row>
    <row r="96" spans="1:9" s="3" customFormat="1" ht="20.100000000000001" customHeight="1">
      <c r="A96" s="241"/>
      <c r="B96" s="266">
        <v>106</v>
      </c>
      <c r="C96" s="242" t="s">
        <v>1659</v>
      </c>
      <c r="D96" s="229">
        <v>2</v>
      </c>
      <c r="E96" s="229">
        <v>47.5</v>
      </c>
      <c r="F96" s="229">
        <v>24</v>
      </c>
      <c r="G96" s="229">
        <v>10</v>
      </c>
      <c r="H96" s="229">
        <v>34</v>
      </c>
      <c r="I96" s="231">
        <v>591</v>
      </c>
    </row>
    <row r="97" spans="1:9" s="3" customFormat="1" ht="20.100000000000001" customHeight="1">
      <c r="A97" s="241" t="s">
        <v>72</v>
      </c>
      <c r="B97" s="266" t="s">
        <v>104</v>
      </c>
      <c r="C97" s="242" t="s">
        <v>1620</v>
      </c>
      <c r="D97" s="229">
        <v>1</v>
      </c>
      <c r="E97" s="229">
        <v>351</v>
      </c>
      <c r="F97" s="229">
        <v>16</v>
      </c>
      <c r="G97" s="229">
        <v>22</v>
      </c>
      <c r="H97" s="229">
        <v>38</v>
      </c>
      <c r="I97" s="231">
        <v>528.33000000000004</v>
      </c>
    </row>
    <row r="98" spans="1:9" s="3" customFormat="1" ht="20.100000000000001" customHeight="1">
      <c r="A98" s="241"/>
      <c r="B98" s="266">
        <v>56</v>
      </c>
      <c r="C98" s="242" t="s">
        <v>1628</v>
      </c>
      <c r="D98" s="229">
        <v>1</v>
      </c>
      <c r="E98" s="229">
        <v>17</v>
      </c>
      <c r="F98" s="229">
        <v>22</v>
      </c>
      <c r="G98" s="229">
        <v>18</v>
      </c>
      <c r="H98" s="229">
        <v>40</v>
      </c>
      <c r="I98" s="231">
        <v>273.14</v>
      </c>
    </row>
    <row r="99" spans="1:9" s="3" customFormat="1" ht="20.100000000000001" customHeight="1">
      <c r="A99" s="241"/>
      <c r="B99" s="266" t="s">
        <v>586</v>
      </c>
      <c r="C99" s="242" t="s">
        <v>1630</v>
      </c>
      <c r="D99" s="229">
        <v>1</v>
      </c>
      <c r="E99" s="229">
        <v>25</v>
      </c>
      <c r="F99" s="229">
        <v>8</v>
      </c>
      <c r="G99" s="229">
        <v>5</v>
      </c>
      <c r="H99" s="229">
        <v>13</v>
      </c>
      <c r="I99" s="231">
        <v>212.67</v>
      </c>
    </row>
    <row r="100" spans="1:9" s="3" customFormat="1" ht="20.100000000000001" customHeight="1">
      <c r="A100" s="241"/>
      <c r="B100" s="266">
        <v>72</v>
      </c>
      <c r="C100" s="242" t="s">
        <v>1647</v>
      </c>
      <c r="D100" s="229">
        <v>1</v>
      </c>
      <c r="E100" s="229">
        <v>489.97332299999999</v>
      </c>
      <c r="F100" s="229">
        <v>134</v>
      </c>
      <c r="G100" s="229">
        <v>39</v>
      </c>
      <c r="H100" s="229">
        <v>173</v>
      </c>
      <c r="I100" s="231">
        <v>8398</v>
      </c>
    </row>
    <row r="101" spans="1:9" s="3" customFormat="1" ht="20.100000000000001" customHeight="1">
      <c r="A101" s="241"/>
      <c r="B101" s="266" t="s">
        <v>95</v>
      </c>
      <c r="C101" s="242" t="s">
        <v>1654</v>
      </c>
      <c r="D101" s="229">
        <v>1</v>
      </c>
      <c r="E101" s="229">
        <v>74</v>
      </c>
      <c r="F101" s="229">
        <v>12</v>
      </c>
      <c r="G101" s="229">
        <v>8</v>
      </c>
      <c r="H101" s="229">
        <v>20</v>
      </c>
      <c r="I101" s="231">
        <v>112.41</v>
      </c>
    </row>
    <row r="102" spans="1:9" s="3" customFormat="1" ht="20.100000000000001" customHeight="1">
      <c r="A102" s="241"/>
      <c r="B102" s="266">
        <v>105</v>
      </c>
      <c r="C102" s="242" t="s">
        <v>1658</v>
      </c>
      <c r="D102" s="229">
        <v>1</v>
      </c>
      <c r="E102" s="229">
        <v>18.45</v>
      </c>
      <c r="F102" s="229">
        <v>10</v>
      </c>
      <c r="G102" s="229">
        <v>5</v>
      </c>
      <c r="H102" s="229">
        <v>15</v>
      </c>
      <c r="I102" s="231">
        <v>488</v>
      </c>
    </row>
    <row r="103" spans="1:9" s="3" customFormat="1" ht="20.100000000000001" customHeight="1">
      <c r="A103" s="241"/>
      <c r="B103" s="266">
        <v>106</v>
      </c>
      <c r="C103" s="242" t="s">
        <v>1659</v>
      </c>
      <c r="D103" s="229">
        <v>1</v>
      </c>
      <c r="E103" s="229">
        <v>18.45</v>
      </c>
      <c r="F103" s="229">
        <v>10</v>
      </c>
      <c r="G103" s="229">
        <v>5</v>
      </c>
      <c r="H103" s="229">
        <v>15</v>
      </c>
      <c r="I103" s="231">
        <v>598</v>
      </c>
    </row>
    <row r="104" spans="1:9" s="3" customFormat="1" ht="20.100000000000001" customHeight="1">
      <c r="A104" s="241" t="s">
        <v>284</v>
      </c>
      <c r="B104" s="266" t="s">
        <v>209</v>
      </c>
      <c r="C104" s="242" t="s">
        <v>1606</v>
      </c>
      <c r="D104" s="229">
        <v>1</v>
      </c>
      <c r="E104" s="229">
        <v>77</v>
      </c>
      <c r="F104" s="229">
        <v>55</v>
      </c>
      <c r="G104" s="229">
        <v>25</v>
      </c>
      <c r="H104" s="229">
        <v>80</v>
      </c>
      <c r="I104" s="231">
        <v>819.25</v>
      </c>
    </row>
    <row r="105" spans="1:9" s="3" customFormat="1" ht="20.100000000000001" customHeight="1">
      <c r="A105" s="241"/>
      <c r="B105" s="266" t="s">
        <v>371</v>
      </c>
      <c r="C105" s="242" t="s">
        <v>2370</v>
      </c>
      <c r="D105" s="229">
        <v>1</v>
      </c>
      <c r="E105" s="229">
        <v>4.8</v>
      </c>
      <c r="F105" s="229">
        <v>2</v>
      </c>
      <c r="G105" s="229">
        <v>0</v>
      </c>
      <c r="H105" s="229">
        <v>2</v>
      </c>
      <c r="I105" s="231">
        <v>71.34</v>
      </c>
    </row>
    <row r="106" spans="1:9" s="3" customFormat="1" ht="20.100000000000001" customHeight="1">
      <c r="A106" s="241" t="s">
        <v>58</v>
      </c>
      <c r="B106" s="266" t="s">
        <v>174</v>
      </c>
      <c r="C106" s="242" t="s">
        <v>1582</v>
      </c>
      <c r="D106" s="229">
        <v>2</v>
      </c>
      <c r="E106" s="229">
        <v>21.02</v>
      </c>
      <c r="F106" s="229">
        <v>6</v>
      </c>
      <c r="G106" s="229">
        <v>0</v>
      </c>
      <c r="H106" s="229">
        <v>6</v>
      </c>
      <c r="I106" s="231">
        <v>610</v>
      </c>
    </row>
    <row r="107" spans="1:9" s="3" customFormat="1" ht="20.100000000000001" customHeight="1">
      <c r="A107" s="241"/>
      <c r="B107" s="266" t="s">
        <v>1014</v>
      </c>
      <c r="C107" s="242" t="s">
        <v>1583</v>
      </c>
      <c r="D107" s="229">
        <v>1</v>
      </c>
      <c r="E107" s="229">
        <v>5.05</v>
      </c>
      <c r="F107" s="229">
        <v>4</v>
      </c>
      <c r="G107" s="229">
        <v>0</v>
      </c>
      <c r="H107" s="229">
        <v>4</v>
      </c>
      <c r="I107" s="231">
        <v>470</v>
      </c>
    </row>
    <row r="108" spans="1:9" s="3" customFormat="1" ht="20.100000000000001" customHeight="1">
      <c r="A108" s="241"/>
      <c r="B108" s="266" t="s">
        <v>29</v>
      </c>
      <c r="C108" s="242" t="s">
        <v>1586</v>
      </c>
      <c r="D108" s="229">
        <v>1</v>
      </c>
      <c r="E108" s="229">
        <v>22.5</v>
      </c>
      <c r="F108" s="229">
        <v>7</v>
      </c>
      <c r="G108" s="229">
        <v>6</v>
      </c>
      <c r="H108" s="229">
        <v>13</v>
      </c>
      <c r="I108" s="231">
        <v>273.41000000000003</v>
      </c>
    </row>
    <row r="109" spans="1:9" s="3" customFormat="1" ht="20.100000000000001" customHeight="1">
      <c r="A109" s="241"/>
      <c r="B109" s="266" t="s">
        <v>63</v>
      </c>
      <c r="C109" s="242" t="s">
        <v>1592</v>
      </c>
      <c r="D109" s="229">
        <v>1</v>
      </c>
      <c r="E109" s="229">
        <v>607.83825000000002</v>
      </c>
      <c r="F109" s="229">
        <v>708</v>
      </c>
      <c r="G109" s="229">
        <v>983</v>
      </c>
      <c r="H109" s="229">
        <v>1691</v>
      </c>
      <c r="I109" s="231">
        <v>3125.6</v>
      </c>
    </row>
    <row r="110" spans="1:9" s="3" customFormat="1" ht="20.100000000000001" customHeight="1">
      <c r="A110" s="241"/>
      <c r="B110" s="266" t="s">
        <v>196</v>
      </c>
      <c r="C110" s="242" t="s">
        <v>1596</v>
      </c>
      <c r="D110" s="229">
        <v>1</v>
      </c>
      <c r="E110" s="229">
        <v>121.98</v>
      </c>
      <c r="F110" s="229">
        <v>111</v>
      </c>
      <c r="G110" s="229">
        <v>194</v>
      </c>
      <c r="H110" s="229">
        <v>305</v>
      </c>
      <c r="I110" s="231">
        <v>1121.1600000000001</v>
      </c>
    </row>
    <row r="111" spans="1:9" s="3" customFormat="1" ht="20.100000000000001" customHeight="1">
      <c r="A111" s="241"/>
      <c r="B111" s="266" t="s">
        <v>366</v>
      </c>
      <c r="C111" s="242" t="s">
        <v>1614</v>
      </c>
      <c r="D111" s="229">
        <v>1</v>
      </c>
      <c r="E111" s="229">
        <v>22</v>
      </c>
      <c r="F111" s="229">
        <v>8</v>
      </c>
      <c r="G111" s="229">
        <v>2</v>
      </c>
      <c r="H111" s="229">
        <v>10</v>
      </c>
      <c r="I111" s="231">
        <v>190</v>
      </c>
    </row>
    <row r="112" spans="1:9" s="3" customFormat="1" ht="20.100000000000001" customHeight="1">
      <c r="A112" s="241"/>
      <c r="B112" s="266" t="s">
        <v>371</v>
      </c>
      <c r="C112" s="242" t="s">
        <v>2370</v>
      </c>
      <c r="D112" s="229">
        <v>1</v>
      </c>
      <c r="E112" s="229">
        <v>18</v>
      </c>
      <c r="F112" s="229">
        <v>5</v>
      </c>
      <c r="G112" s="229">
        <v>0</v>
      </c>
      <c r="H112" s="229">
        <v>5</v>
      </c>
      <c r="I112" s="231">
        <v>179.1</v>
      </c>
    </row>
    <row r="113" spans="1:9" s="3" customFormat="1" ht="20.100000000000001" customHeight="1">
      <c r="A113" s="241"/>
      <c r="B113" s="266" t="s">
        <v>54</v>
      </c>
      <c r="C113" s="242" t="s">
        <v>1644</v>
      </c>
      <c r="D113" s="229">
        <v>2</v>
      </c>
      <c r="E113" s="229">
        <v>690.12275399999999</v>
      </c>
      <c r="F113" s="229">
        <v>124</v>
      </c>
      <c r="G113" s="229">
        <v>83</v>
      </c>
      <c r="H113" s="229">
        <v>207</v>
      </c>
      <c r="I113" s="231">
        <v>1530.41</v>
      </c>
    </row>
    <row r="114" spans="1:9" s="3" customFormat="1" ht="20.100000000000001" customHeight="1">
      <c r="A114" s="241"/>
      <c r="B114" s="266">
        <v>73</v>
      </c>
      <c r="C114" s="242" t="s">
        <v>2372</v>
      </c>
      <c r="D114" s="229">
        <v>1</v>
      </c>
      <c r="E114" s="229">
        <v>10</v>
      </c>
      <c r="F114" s="229">
        <v>5</v>
      </c>
      <c r="G114" s="229">
        <v>20</v>
      </c>
      <c r="H114" s="229">
        <v>25</v>
      </c>
      <c r="I114" s="231">
        <v>60.39</v>
      </c>
    </row>
    <row r="115" spans="1:9" s="3" customFormat="1" ht="20.100000000000001" customHeight="1">
      <c r="A115" s="241"/>
      <c r="B115" s="266" t="s">
        <v>190</v>
      </c>
      <c r="C115" s="242" t="s">
        <v>1649</v>
      </c>
      <c r="D115" s="229">
        <v>1</v>
      </c>
      <c r="E115" s="229">
        <v>150.065091</v>
      </c>
      <c r="F115" s="229">
        <v>17</v>
      </c>
      <c r="G115" s="229">
        <v>37</v>
      </c>
      <c r="H115" s="229">
        <v>54</v>
      </c>
      <c r="I115" s="231">
        <v>433.53</v>
      </c>
    </row>
    <row r="116" spans="1:9" s="3" customFormat="1" ht="20.100000000000001" customHeight="1">
      <c r="A116" s="241"/>
      <c r="B116" s="266">
        <v>105</v>
      </c>
      <c r="C116" s="242" t="s">
        <v>1658</v>
      </c>
      <c r="D116" s="229">
        <v>1</v>
      </c>
      <c r="E116" s="229">
        <v>4</v>
      </c>
      <c r="F116" s="229">
        <v>4</v>
      </c>
      <c r="G116" s="229">
        <v>1</v>
      </c>
      <c r="H116" s="229">
        <v>5</v>
      </c>
      <c r="I116" s="231">
        <v>94</v>
      </c>
    </row>
    <row r="117" spans="1:9" s="3" customFormat="1" ht="20.100000000000001" customHeight="1">
      <c r="A117" s="319"/>
      <c r="B117" s="471">
        <v>106</v>
      </c>
      <c r="C117" s="472" t="s">
        <v>1659</v>
      </c>
      <c r="D117" s="234">
        <v>1</v>
      </c>
      <c r="E117" s="234">
        <v>18.850000000000001</v>
      </c>
      <c r="F117" s="234">
        <v>10</v>
      </c>
      <c r="G117" s="234">
        <v>5</v>
      </c>
      <c r="H117" s="234">
        <v>15</v>
      </c>
      <c r="I117" s="236">
        <v>395</v>
      </c>
    </row>
    <row r="118" spans="1:9" s="3" customFormat="1" ht="20.100000000000001" customHeight="1">
      <c r="A118" s="241" t="s">
        <v>571</v>
      </c>
      <c r="B118" s="266" t="s">
        <v>95</v>
      </c>
      <c r="C118" s="242" t="s">
        <v>1654</v>
      </c>
      <c r="D118" s="229">
        <v>1</v>
      </c>
      <c r="E118" s="229">
        <v>25.3</v>
      </c>
      <c r="F118" s="229">
        <v>28</v>
      </c>
      <c r="G118" s="229">
        <v>2</v>
      </c>
      <c r="H118" s="229">
        <v>30</v>
      </c>
      <c r="I118" s="231">
        <v>108.78</v>
      </c>
    </row>
    <row r="119" spans="1:9" s="3" customFormat="1" ht="20.100000000000001" customHeight="1">
      <c r="A119" s="241" t="s">
        <v>908</v>
      </c>
      <c r="B119" s="266" t="s">
        <v>174</v>
      </c>
      <c r="C119" s="242" t="s">
        <v>1582</v>
      </c>
      <c r="D119" s="229">
        <v>1</v>
      </c>
      <c r="E119" s="229">
        <v>11.1</v>
      </c>
      <c r="F119" s="229">
        <v>3</v>
      </c>
      <c r="G119" s="229">
        <v>0</v>
      </c>
      <c r="H119" s="229">
        <v>3</v>
      </c>
      <c r="I119" s="231">
        <v>495</v>
      </c>
    </row>
    <row r="120" spans="1:9" s="3" customFormat="1" ht="20.100000000000001" customHeight="1">
      <c r="A120" s="241" t="s">
        <v>577</v>
      </c>
      <c r="B120" s="266">
        <v>51</v>
      </c>
      <c r="C120" s="242" t="s">
        <v>1617</v>
      </c>
      <c r="D120" s="229">
        <v>1</v>
      </c>
      <c r="E120" s="229">
        <v>25.2</v>
      </c>
      <c r="F120" s="229">
        <v>4</v>
      </c>
      <c r="G120" s="229">
        <v>1</v>
      </c>
      <c r="H120" s="229">
        <v>5</v>
      </c>
      <c r="I120" s="231">
        <v>20.225000000000001</v>
      </c>
    </row>
    <row r="121" spans="1:9" s="3" customFormat="1" ht="20.100000000000001" customHeight="1">
      <c r="A121" s="241" t="s">
        <v>761</v>
      </c>
      <c r="B121" s="266" t="s">
        <v>174</v>
      </c>
      <c r="C121" s="242" t="s">
        <v>1582</v>
      </c>
      <c r="D121" s="229">
        <v>1</v>
      </c>
      <c r="E121" s="229">
        <v>8</v>
      </c>
      <c r="F121" s="229">
        <v>3</v>
      </c>
      <c r="G121" s="229">
        <v>0</v>
      </c>
      <c r="H121" s="229">
        <v>3</v>
      </c>
      <c r="I121" s="231">
        <v>495</v>
      </c>
    </row>
    <row r="122" spans="1:9" s="3" customFormat="1" ht="20.100000000000001" customHeight="1">
      <c r="A122" s="241"/>
      <c r="B122" s="266" t="s">
        <v>371</v>
      </c>
      <c r="C122" s="242" t="s">
        <v>2370</v>
      </c>
      <c r="D122" s="229">
        <v>1</v>
      </c>
      <c r="E122" s="229">
        <v>15.1</v>
      </c>
      <c r="F122" s="229">
        <v>15</v>
      </c>
      <c r="G122" s="229">
        <v>7</v>
      </c>
      <c r="H122" s="229">
        <v>22</v>
      </c>
      <c r="I122" s="231">
        <v>230.87</v>
      </c>
    </row>
    <row r="123" spans="1:9" s="3" customFormat="1" ht="20.100000000000001" customHeight="1">
      <c r="A123" s="241" t="s">
        <v>462</v>
      </c>
      <c r="B123" s="266">
        <v>106</v>
      </c>
      <c r="C123" s="242" t="s">
        <v>1659</v>
      </c>
      <c r="D123" s="229">
        <v>1</v>
      </c>
      <c r="E123" s="229">
        <v>38.049999999999997</v>
      </c>
      <c r="F123" s="229">
        <v>20</v>
      </c>
      <c r="G123" s="229">
        <v>15</v>
      </c>
      <c r="H123" s="229">
        <v>35</v>
      </c>
      <c r="I123" s="231">
        <v>720.5</v>
      </c>
    </row>
    <row r="124" spans="1:9" s="3" customFormat="1" ht="20.100000000000001" customHeight="1">
      <c r="A124" s="241" t="s">
        <v>295</v>
      </c>
      <c r="B124" s="266" t="s">
        <v>292</v>
      </c>
      <c r="C124" s="242" t="s">
        <v>1593</v>
      </c>
      <c r="D124" s="229">
        <v>1</v>
      </c>
      <c r="E124" s="229">
        <v>70</v>
      </c>
      <c r="F124" s="229">
        <v>0</v>
      </c>
      <c r="G124" s="229">
        <v>30</v>
      </c>
      <c r="H124" s="229">
        <v>30</v>
      </c>
      <c r="I124" s="231">
        <v>227</v>
      </c>
    </row>
    <row r="125" spans="1:9" s="3" customFormat="1" ht="20.100000000000001" customHeight="1">
      <c r="A125" s="241"/>
      <c r="B125" s="266" t="s">
        <v>1388</v>
      </c>
      <c r="C125" s="242" t="s">
        <v>1595</v>
      </c>
      <c r="D125" s="229">
        <v>1</v>
      </c>
      <c r="E125" s="229">
        <v>2.4500000000000002</v>
      </c>
      <c r="F125" s="229">
        <v>3</v>
      </c>
      <c r="G125" s="229">
        <v>1</v>
      </c>
      <c r="H125" s="229">
        <v>4</v>
      </c>
      <c r="I125" s="231">
        <v>165</v>
      </c>
    </row>
    <row r="126" spans="1:9" s="3" customFormat="1" ht="20.100000000000001" customHeight="1">
      <c r="A126" s="241" t="s">
        <v>1270</v>
      </c>
      <c r="B126" s="266">
        <v>14</v>
      </c>
      <c r="C126" s="242" t="s">
        <v>1598</v>
      </c>
      <c r="D126" s="229">
        <v>1</v>
      </c>
      <c r="E126" s="229">
        <v>1.2</v>
      </c>
      <c r="F126" s="229">
        <v>2</v>
      </c>
      <c r="G126" s="229">
        <v>2</v>
      </c>
      <c r="H126" s="229">
        <v>4</v>
      </c>
      <c r="I126" s="231">
        <v>84.5</v>
      </c>
    </row>
    <row r="127" spans="1:9" s="3" customFormat="1" ht="20.100000000000001" customHeight="1">
      <c r="A127" s="241"/>
      <c r="B127" s="266" t="s">
        <v>1125</v>
      </c>
      <c r="C127" s="242" t="s">
        <v>1607</v>
      </c>
      <c r="D127" s="229">
        <v>1</v>
      </c>
      <c r="E127" s="229">
        <v>0.52</v>
      </c>
      <c r="F127" s="229">
        <v>7</v>
      </c>
      <c r="G127" s="229">
        <v>13</v>
      </c>
      <c r="H127" s="229">
        <v>20</v>
      </c>
      <c r="I127" s="231">
        <v>55</v>
      </c>
    </row>
    <row r="128" spans="1:9" s="3" customFormat="1" ht="20.100000000000001" customHeight="1">
      <c r="A128" s="241"/>
      <c r="B128" s="266" t="s">
        <v>634</v>
      </c>
      <c r="C128" s="242" t="s">
        <v>1609</v>
      </c>
      <c r="D128" s="229">
        <v>1</v>
      </c>
      <c r="E128" s="229">
        <v>5.2</v>
      </c>
      <c r="F128" s="229">
        <v>3</v>
      </c>
      <c r="G128" s="229">
        <v>3</v>
      </c>
      <c r="H128" s="229">
        <v>6</v>
      </c>
      <c r="I128" s="231">
        <v>200</v>
      </c>
    </row>
    <row r="129" spans="1:9" s="3" customFormat="1" ht="20.100000000000001" customHeight="1">
      <c r="A129" s="241"/>
      <c r="B129" s="266">
        <v>37</v>
      </c>
      <c r="C129" s="242" t="s">
        <v>1610</v>
      </c>
      <c r="D129" s="229">
        <v>5</v>
      </c>
      <c r="E129" s="229">
        <v>3.26</v>
      </c>
      <c r="F129" s="229">
        <v>27</v>
      </c>
      <c r="G129" s="229">
        <v>1</v>
      </c>
      <c r="H129" s="229">
        <v>28</v>
      </c>
      <c r="I129" s="231">
        <v>176.7</v>
      </c>
    </row>
    <row r="130" spans="1:9" s="3" customFormat="1" ht="20.100000000000001" customHeight="1">
      <c r="A130" s="241" t="s">
        <v>740</v>
      </c>
      <c r="B130" s="266" t="s">
        <v>63</v>
      </c>
      <c r="C130" s="242" t="s">
        <v>1592</v>
      </c>
      <c r="D130" s="229">
        <v>1</v>
      </c>
      <c r="E130" s="229">
        <v>11</v>
      </c>
      <c r="F130" s="229">
        <v>7</v>
      </c>
      <c r="G130" s="229">
        <v>3</v>
      </c>
      <c r="H130" s="229">
        <v>10</v>
      </c>
      <c r="I130" s="231">
        <v>159.24</v>
      </c>
    </row>
    <row r="131" spans="1:9" s="3" customFormat="1" ht="20.100000000000001" customHeight="1">
      <c r="A131" s="241"/>
      <c r="B131" s="266" t="s">
        <v>1107</v>
      </c>
      <c r="C131" s="242" t="s">
        <v>1648</v>
      </c>
      <c r="D131" s="229">
        <v>1</v>
      </c>
      <c r="E131" s="229">
        <v>7.6647660000000002</v>
      </c>
      <c r="F131" s="229">
        <v>13</v>
      </c>
      <c r="G131" s="229">
        <v>1</v>
      </c>
      <c r="H131" s="229">
        <v>14</v>
      </c>
      <c r="I131" s="231">
        <v>60.94</v>
      </c>
    </row>
    <row r="132" spans="1:9" s="3" customFormat="1" ht="20.100000000000001" customHeight="1">
      <c r="A132" s="241"/>
      <c r="B132" s="266">
        <v>92</v>
      </c>
      <c r="C132" s="242" t="s">
        <v>1653</v>
      </c>
      <c r="D132" s="229">
        <v>1</v>
      </c>
      <c r="E132" s="229">
        <v>16</v>
      </c>
      <c r="F132" s="229">
        <v>20</v>
      </c>
      <c r="G132" s="229">
        <v>30</v>
      </c>
      <c r="H132" s="229">
        <v>50</v>
      </c>
      <c r="I132" s="231">
        <v>99</v>
      </c>
    </row>
    <row r="133" spans="1:9" s="3" customFormat="1" ht="20.100000000000001" customHeight="1">
      <c r="A133" s="241"/>
      <c r="B133" s="266">
        <v>98</v>
      </c>
      <c r="C133" s="242" t="s">
        <v>1655</v>
      </c>
      <c r="D133" s="229">
        <v>1</v>
      </c>
      <c r="E133" s="229">
        <v>8.5</v>
      </c>
      <c r="F133" s="229">
        <v>22</v>
      </c>
      <c r="G133" s="229">
        <v>18</v>
      </c>
      <c r="H133" s="229">
        <v>40</v>
      </c>
      <c r="I133" s="231">
        <v>355.79</v>
      </c>
    </row>
    <row r="134" spans="1:9" s="3" customFormat="1" ht="20.100000000000001" customHeight="1">
      <c r="A134" s="241" t="s">
        <v>141</v>
      </c>
      <c r="B134" s="266" t="s">
        <v>138</v>
      </c>
      <c r="C134" s="242" t="s">
        <v>1618</v>
      </c>
      <c r="D134" s="229">
        <v>1</v>
      </c>
      <c r="E134" s="229">
        <v>198.6</v>
      </c>
      <c r="F134" s="229">
        <v>38</v>
      </c>
      <c r="G134" s="229">
        <v>17</v>
      </c>
      <c r="H134" s="229">
        <v>55</v>
      </c>
      <c r="I134" s="231">
        <v>1682</v>
      </c>
    </row>
    <row r="135" spans="1:9" s="3" customFormat="1" ht="20.100000000000001" customHeight="1">
      <c r="A135" s="241" t="s">
        <v>638</v>
      </c>
      <c r="B135" s="266" t="s">
        <v>1388</v>
      </c>
      <c r="C135" s="242" t="s">
        <v>1595</v>
      </c>
      <c r="D135" s="229">
        <v>1</v>
      </c>
      <c r="E135" s="229">
        <v>1.6</v>
      </c>
      <c r="F135" s="229">
        <v>2</v>
      </c>
      <c r="G135" s="229">
        <v>0</v>
      </c>
      <c r="H135" s="229">
        <v>2</v>
      </c>
      <c r="I135" s="231">
        <v>40</v>
      </c>
    </row>
    <row r="136" spans="1:9" s="3" customFormat="1" ht="20.100000000000001" customHeight="1">
      <c r="A136" s="241"/>
      <c r="B136" s="266" t="s">
        <v>634</v>
      </c>
      <c r="C136" s="242" t="s">
        <v>1609</v>
      </c>
      <c r="D136" s="229">
        <v>1</v>
      </c>
      <c r="E136" s="229">
        <v>21</v>
      </c>
      <c r="F136" s="229">
        <v>10</v>
      </c>
      <c r="G136" s="229">
        <v>0</v>
      </c>
      <c r="H136" s="229">
        <v>10</v>
      </c>
      <c r="I136" s="231">
        <v>495</v>
      </c>
    </row>
    <row r="137" spans="1:9" s="3" customFormat="1" ht="20.100000000000001" customHeight="1">
      <c r="A137" s="241" t="s">
        <v>1324</v>
      </c>
      <c r="B137" s="266" t="s">
        <v>174</v>
      </c>
      <c r="C137" s="242" t="s">
        <v>1582</v>
      </c>
      <c r="D137" s="229">
        <v>1</v>
      </c>
      <c r="E137" s="229">
        <v>4.7</v>
      </c>
      <c r="F137" s="229">
        <v>2</v>
      </c>
      <c r="G137" s="229">
        <v>0</v>
      </c>
      <c r="H137" s="229">
        <v>2</v>
      </c>
      <c r="I137" s="231">
        <v>160</v>
      </c>
    </row>
    <row r="138" spans="1:9" s="3" customFormat="1" ht="20.100000000000001" customHeight="1">
      <c r="A138" s="241" t="s">
        <v>333</v>
      </c>
      <c r="B138" s="266" t="s">
        <v>1014</v>
      </c>
      <c r="C138" s="242" t="s">
        <v>1583</v>
      </c>
      <c r="D138" s="229">
        <v>1</v>
      </c>
      <c r="E138" s="229">
        <v>9</v>
      </c>
      <c r="F138" s="229">
        <v>4</v>
      </c>
      <c r="G138" s="229">
        <v>0</v>
      </c>
      <c r="H138" s="229">
        <v>4</v>
      </c>
      <c r="I138" s="231">
        <v>465</v>
      </c>
    </row>
    <row r="139" spans="1:9" s="3" customFormat="1" ht="20.100000000000001" customHeight="1">
      <c r="A139" s="241"/>
      <c r="B139" s="266" t="s">
        <v>63</v>
      </c>
      <c r="C139" s="242" t="s">
        <v>1592</v>
      </c>
      <c r="D139" s="229">
        <v>1</v>
      </c>
      <c r="E139" s="229">
        <v>4</v>
      </c>
      <c r="F139" s="229">
        <v>5</v>
      </c>
      <c r="G139" s="229">
        <v>4</v>
      </c>
      <c r="H139" s="229">
        <v>9</v>
      </c>
      <c r="I139" s="231">
        <v>437</v>
      </c>
    </row>
    <row r="140" spans="1:9" s="3" customFormat="1" ht="20.100000000000001" customHeight="1">
      <c r="A140" s="319"/>
      <c r="B140" s="471" t="s">
        <v>403</v>
      </c>
      <c r="C140" s="472" t="s">
        <v>1597</v>
      </c>
      <c r="D140" s="234">
        <v>1</v>
      </c>
      <c r="E140" s="234">
        <v>48</v>
      </c>
      <c r="F140" s="234">
        <v>55</v>
      </c>
      <c r="G140" s="234">
        <v>26</v>
      </c>
      <c r="H140" s="234">
        <v>81</v>
      </c>
      <c r="I140" s="236">
        <v>460</v>
      </c>
    </row>
    <row r="141" spans="1:9" s="3" customFormat="1" ht="20.100000000000001" customHeight="1">
      <c r="A141" s="241" t="s">
        <v>333</v>
      </c>
      <c r="B141" s="266" t="s">
        <v>371</v>
      </c>
      <c r="C141" s="242" t="s">
        <v>2370</v>
      </c>
      <c r="D141" s="229">
        <v>1</v>
      </c>
      <c r="E141" s="229">
        <v>7</v>
      </c>
      <c r="F141" s="229">
        <v>15</v>
      </c>
      <c r="G141" s="229">
        <v>5</v>
      </c>
      <c r="H141" s="229">
        <v>20</v>
      </c>
      <c r="I141" s="231">
        <v>278.25</v>
      </c>
    </row>
    <row r="142" spans="1:9" s="3" customFormat="1" ht="20.100000000000001" customHeight="1">
      <c r="A142" s="241"/>
      <c r="B142" s="266" t="s">
        <v>328</v>
      </c>
      <c r="C142" s="242" t="s">
        <v>1636</v>
      </c>
      <c r="D142" s="229">
        <v>3</v>
      </c>
      <c r="E142" s="229">
        <v>73.91</v>
      </c>
      <c r="F142" s="229">
        <v>108</v>
      </c>
      <c r="G142" s="229">
        <v>26</v>
      </c>
      <c r="H142" s="229">
        <v>134</v>
      </c>
      <c r="I142" s="231">
        <v>809.5</v>
      </c>
    </row>
    <row r="143" spans="1:9" s="3" customFormat="1" ht="20.100000000000001" customHeight="1">
      <c r="A143" s="241"/>
      <c r="B143" s="266" t="s">
        <v>717</v>
      </c>
      <c r="C143" s="242" t="s">
        <v>1642</v>
      </c>
      <c r="D143" s="229">
        <v>1</v>
      </c>
      <c r="E143" s="229">
        <v>16.600000000000001</v>
      </c>
      <c r="F143" s="229">
        <v>6</v>
      </c>
      <c r="G143" s="229">
        <v>0</v>
      </c>
      <c r="H143" s="229">
        <v>6</v>
      </c>
      <c r="I143" s="231">
        <v>322</v>
      </c>
    </row>
    <row r="144" spans="1:9" s="3" customFormat="1" ht="20.100000000000001" customHeight="1">
      <c r="A144" s="241"/>
      <c r="B144" s="266">
        <v>105</v>
      </c>
      <c r="C144" s="242" t="s">
        <v>1658</v>
      </c>
      <c r="D144" s="229">
        <v>1</v>
      </c>
      <c r="E144" s="229">
        <v>2.2200000000000002</v>
      </c>
      <c r="F144" s="229">
        <v>3</v>
      </c>
      <c r="G144" s="229">
        <v>7</v>
      </c>
      <c r="H144" s="229">
        <v>10</v>
      </c>
      <c r="I144" s="231">
        <v>40</v>
      </c>
    </row>
    <row r="145" spans="1:9" s="3" customFormat="1" ht="20.100000000000001" customHeight="1">
      <c r="A145" s="241" t="s">
        <v>177</v>
      </c>
      <c r="B145" s="266" t="s">
        <v>174</v>
      </c>
      <c r="C145" s="242" t="s">
        <v>1582</v>
      </c>
      <c r="D145" s="229">
        <v>2</v>
      </c>
      <c r="E145" s="229">
        <v>157.19999999999999</v>
      </c>
      <c r="F145" s="229">
        <v>18</v>
      </c>
      <c r="G145" s="229">
        <v>3</v>
      </c>
      <c r="H145" s="229">
        <v>21</v>
      </c>
      <c r="I145" s="231">
        <v>2725</v>
      </c>
    </row>
    <row r="146" spans="1:9" s="3" customFormat="1" ht="20.100000000000001" customHeight="1">
      <c r="A146" s="241"/>
      <c r="B146" s="266" t="s">
        <v>1383</v>
      </c>
      <c r="C146" s="242" t="s">
        <v>1587</v>
      </c>
      <c r="D146" s="229">
        <v>1</v>
      </c>
      <c r="E146" s="229">
        <v>3.1</v>
      </c>
      <c r="F146" s="229">
        <v>15</v>
      </c>
      <c r="G146" s="229">
        <v>5</v>
      </c>
      <c r="H146" s="229">
        <v>20</v>
      </c>
      <c r="I146" s="231">
        <v>80</v>
      </c>
    </row>
    <row r="147" spans="1:9" s="3" customFormat="1" ht="20.100000000000001" customHeight="1">
      <c r="A147" s="241"/>
      <c r="B147" s="266" t="s">
        <v>1394</v>
      </c>
      <c r="C147" s="242" t="s">
        <v>1588</v>
      </c>
      <c r="D147" s="229">
        <v>1</v>
      </c>
      <c r="E147" s="229">
        <v>2.528</v>
      </c>
      <c r="F147" s="229">
        <v>3</v>
      </c>
      <c r="G147" s="229">
        <v>4</v>
      </c>
      <c r="H147" s="229">
        <v>7</v>
      </c>
      <c r="I147" s="231">
        <v>252.5</v>
      </c>
    </row>
    <row r="148" spans="1:9" s="3" customFormat="1" ht="20.100000000000001" customHeight="1">
      <c r="A148" s="241"/>
      <c r="B148" s="266" t="s">
        <v>63</v>
      </c>
      <c r="C148" s="242" t="s">
        <v>1592</v>
      </c>
      <c r="D148" s="229">
        <v>1</v>
      </c>
      <c r="E148" s="229">
        <v>13.8</v>
      </c>
      <c r="F148" s="229">
        <v>15</v>
      </c>
      <c r="G148" s="229">
        <v>15</v>
      </c>
      <c r="H148" s="229">
        <v>30</v>
      </c>
      <c r="I148" s="231">
        <v>10.66</v>
      </c>
    </row>
    <row r="149" spans="1:9" s="3" customFormat="1" ht="20.100000000000001" customHeight="1">
      <c r="A149" s="241"/>
      <c r="B149" s="266" t="s">
        <v>1496</v>
      </c>
      <c r="C149" s="242" t="s">
        <v>1600</v>
      </c>
      <c r="D149" s="229">
        <v>1</v>
      </c>
      <c r="E149" s="229">
        <v>1.2</v>
      </c>
      <c r="F149" s="229">
        <v>4</v>
      </c>
      <c r="G149" s="229">
        <v>0</v>
      </c>
      <c r="H149" s="229">
        <v>4</v>
      </c>
      <c r="I149" s="231">
        <v>103</v>
      </c>
    </row>
    <row r="150" spans="1:9" s="3" customFormat="1" ht="20.100000000000001" customHeight="1">
      <c r="A150" s="241"/>
      <c r="B150" s="266" t="s">
        <v>366</v>
      </c>
      <c r="C150" s="242" t="s">
        <v>1614</v>
      </c>
      <c r="D150" s="229">
        <v>2</v>
      </c>
      <c r="E150" s="229">
        <v>16</v>
      </c>
      <c r="F150" s="229">
        <v>12</v>
      </c>
      <c r="G150" s="229">
        <v>12</v>
      </c>
      <c r="H150" s="229">
        <v>24</v>
      </c>
      <c r="I150" s="231">
        <v>398</v>
      </c>
    </row>
    <row r="151" spans="1:9" s="3" customFormat="1" ht="20.100000000000001" customHeight="1">
      <c r="A151" s="241"/>
      <c r="B151" s="266" t="s">
        <v>351</v>
      </c>
      <c r="C151" s="242" t="s">
        <v>1623</v>
      </c>
      <c r="D151" s="229">
        <v>1</v>
      </c>
      <c r="E151" s="229">
        <v>51.942838000000002</v>
      </c>
      <c r="F151" s="229">
        <v>12</v>
      </c>
      <c r="G151" s="229">
        <v>7</v>
      </c>
      <c r="H151" s="229">
        <v>19</v>
      </c>
      <c r="I151" s="231">
        <v>230.9</v>
      </c>
    </row>
    <row r="152" spans="1:9" s="3" customFormat="1" ht="20.100000000000001" customHeight="1">
      <c r="A152" s="241"/>
      <c r="B152" s="266" t="s">
        <v>371</v>
      </c>
      <c r="C152" s="242" t="s">
        <v>2370</v>
      </c>
      <c r="D152" s="229">
        <v>1</v>
      </c>
      <c r="E152" s="229">
        <v>6</v>
      </c>
      <c r="F152" s="229">
        <v>8</v>
      </c>
      <c r="G152" s="229">
        <v>2</v>
      </c>
      <c r="H152" s="229">
        <v>10</v>
      </c>
      <c r="I152" s="231">
        <v>193.58</v>
      </c>
    </row>
    <row r="153" spans="1:9" s="3" customFormat="1" ht="20.100000000000001" customHeight="1">
      <c r="A153" s="241"/>
      <c r="B153" s="266" t="s">
        <v>328</v>
      </c>
      <c r="C153" s="242" t="s">
        <v>1636</v>
      </c>
      <c r="D153" s="229">
        <v>1</v>
      </c>
      <c r="E153" s="229">
        <v>47</v>
      </c>
      <c r="F153" s="229">
        <v>10</v>
      </c>
      <c r="G153" s="229">
        <v>2</v>
      </c>
      <c r="H153" s="229">
        <v>12</v>
      </c>
      <c r="I153" s="231">
        <v>47</v>
      </c>
    </row>
    <row r="154" spans="1:9" s="3" customFormat="1" ht="20.100000000000001" customHeight="1">
      <c r="A154" s="241" t="s">
        <v>674</v>
      </c>
      <c r="B154" s="266" t="s">
        <v>371</v>
      </c>
      <c r="C154" s="242" t="s">
        <v>2370</v>
      </c>
      <c r="D154" s="229">
        <v>2</v>
      </c>
      <c r="E154" s="229">
        <v>19.75</v>
      </c>
      <c r="F154" s="229">
        <v>18</v>
      </c>
      <c r="G154" s="229">
        <v>5</v>
      </c>
      <c r="H154" s="229">
        <v>23</v>
      </c>
      <c r="I154" s="231">
        <v>242.2</v>
      </c>
    </row>
    <row r="155" spans="1:9" s="3" customFormat="1" ht="20.100000000000001" customHeight="1">
      <c r="A155" s="241" t="s">
        <v>527</v>
      </c>
      <c r="B155" s="266" t="s">
        <v>1014</v>
      </c>
      <c r="C155" s="242" t="s">
        <v>1583</v>
      </c>
      <c r="D155" s="229">
        <v>1</v>
      </c>
      <c r="E155" s="229">
        <v>5.6</v>
      </c>
      <c r="F155" s="229">
        <v>3</v>
      </c>
      <c r="G155" s="229">
        <v>0</v>
      </c>
      <c r="H155" s="229">
        <v>3</v>
      </c>
      <c r="I155" s="231">
        <v>494</v>
      </c>
    </row>
    <row r="156" spans="1:9" s="3" customFormat="1" ht="20.100000000000001" customHeight="1">
      <c r="A156" s="241"/>
      <c r="B156" s="266">
        <v>37</v>
      </c>
      <c r="C156" s="242" t="s">
        <v>1610</v>
      </c>
      <c r="D156" s="229">
        <v>1</v>
      </c>
      <c r="E156" s="229">
        <v>11.6</v>
      </c>
      <c r="F156" s="229">
        <v>30</v>
      </c>
      <c r="G156" s="229">
        <v>25</v>
      </c>
      <c r="H156" s="229">
        <v>55</v>
      </c>
      <c r="I156" s="231">
        <v>155.56</v>
      </c>
    </row>
    <row r="157" spans="1:9" s="3" customFormat="1" ht="20.100000000000001" customHeight="1">
      <c r="A157" s="241"/>
      <c r="B157" s="266">
        <v>55</v>
      </c>
      <c r="C157" s="242" t="s">
        <v>2373</v>
      </c>
      <c r="D157" s="229">
        <v>1</v>
      </c>
      <c r="E157" s="229">
        <v>31</v>
      </c>
      <c r="F157" s="229">
        <v>20</v>
      </c>
      <c r="G157" s="229">
        <v>4</v>
      </c>
      <c r="H157" s="229">
        <v>24</v>
      </c>
      <c r="I157" s="231">
        <v>464.4</v>
      </c>
    </row>
    <row r="158" spans="1:9" s="3" customFormat="1" ht="20.100000000000001" customHeight="1">
      <c r="A158" s="241"/>
      <c r="B158" s="266" t="s">
        <v>371</v>
      </c>
      <c r="C158" s="242" t="s">
        <v>2370</v>
      </c>
      <c r="D158" s="229">
        <v>1</v>
      </c>
      <c r="E158" s="229">
        <v>6.5</v>
      </c>
      <c r="F158" s="229">
        <v>6</v>
      </c>
      <c r="G158" s="229">
        <v>2</v>
      </c>
      <c r="H158" s="229">
        <v>8</v>
      </c>
      <c r="I158" s="231">
        <v>315</v>
      </c>
    </row>
    <row r="159" spans="1:9" s="3" customFormat="1" ht="20.100000000000001" customHeight="1">
      <c r="A159" s="241"/>
      <c r="B159" s="266" t="s">
        <v>95</v>
      </c>
      <c r="C159" s="242" t="s">
        <v>1654</v>
      </c>
      <c r="D159" s="229">
        <v>1</v>
      </c>
      <c r="E159" s="229">
        <v>15.5</v>
      </c>
      <c r="F159" s="229">
        <v>10</v>
      </c>
      <c r="G159" s="229">
        <v>0</v>
      </c>
      <c r="H159" s="229">
        <v>10</v>
      </c>
      <c r="I159" s="231">
        <v>92.82</v>
      </c>
    </row>
    <row r="160" spans="1:9" s="3" customFormat="1" ht="20.100000000000001" customHeight="1">
      <c r="A160" s="241" t="s">
        <v>1128</v>
      </c>
      <c r="B160" s="266" t="s">
        <v>1125</v>
      </c>
      <c r="C160" s="242" t="s">
        <v>1607</v>
      </c>
      <c r="D160" s="229">
        <v>1</v>
      </c>
      <c r="E160" s="229">
        <v>7</v>
      </c>
      <c r="F160" s="229">
        <v>7</v>
      </c>
      <c r="G160" s="229">
        <v>10</v>
      </c>
      <c r="H160" s="229">
        <v>17</v>
      </c>
      <c r="I160" s="231">
        <v>285</v>
      </c>
    </row>
    <row r="161" spans="1:9" s="3" customFormat="1" ht="20.100000000000001" customHeight="1">
      <c r="A161" s="241" t="s">
        <v>879</v>
      </c>
      <c r="B161" s="266" t="s">
        <v>876</v>
      </c>
      <c r="C161" s="242" t="s">
        <v>1640</v>
      </c>
      <c r="D161" s="229">
        <v>1</v>
      </c>
      <c r="E161" s="229">
        <v>11.7</v>
      </c>
      <c r="F161" s="229">
        <v>10</v>
      </c>
      <c r="G161" s="229">
        <v>0</v>
      </c>
      <c r="H161" s="229">
        <v>10</v>
      </c>
      <c r="I161" s="231">
        <v>110</v>
      </c>
    </row>
    <row r="162" spans="1:9" s="3" customFormat="1" ht="20.100000000000001" customHeight="1">
      <c r="A162" s="241" t="s">
        <v>399</v>
      </c>
      <c r="B162" s="266" t="s">
        <v>174</v>
      </c>
      <c r="C162" s="242" t="s">
        <v>1582</v>
      </c>
      <c r="D162" s="229">
        <v>1</v>
      </c>
      <c r="E162" s="229">
        <v>0.62</v>
      </c>
      <c r="F162" s="229">
        <v>3</v>
      </c>
      <c r="G162" s="229">
        <v>0</v>
      </c>
      <c r="H162" s="229">
        <v>3</v>
      </c>
      <c r="I162" s="231">
        <v>395</v>
      </c>
    </row>
    <row r="163" spans="1:9" s="3" customFormat="1" ht="20.100000000000001" customHeight="1">
      <c r="A163" s="319"/>
      <c r="B163" s="471" t="s">
        <v>410</v>
      </c>
      <c r="C163" s="472" t="s">
        <v>2367</v>
      </c>
      <c r="D163" s="234">
        <v>1</v>
      </c>
      <c r="E163" s="234">
        <v>47.5</v>
      </c>
      <c r="F163" s="234">
        <v>15</v>
      </c>
      <c r="G163" s="234">
        <v>0</v>
      </c>
      <c r="H163" s="234">
        <v>15</v>
      </c>
      <c r="I163" s="236">
        <v>2924.21</v>
      </c>
    </row>
    <row r="164" spans="1:9" s="3" customFormat="1" ht="20.100000000000001" customHeight="1">
      <c r="A164" s="241" t="s">
        <v>399</v>
      </c>
      <c r="B164" s="266" t="s">
        <v>95</v>
      </c>
      <c r="C164" s="242" t="s">
        <v>1654</v>
      </c>
      <c r="D164" s="229">
        <v>1</v>
      </c>
      <c r="E164" s="229">
        <v>49</v>
      </c>
      <c r="F164" s="229">
        <v>22</v>
      </c>
      <c r="G164" s="229">
        <v>2</v>
      </c>
      <c r="H164" s="229">
        <v>24</v>
      </c>
      <c r="I164" s="231">
        <v>88.5</v>
      </c>
    </row>
    <row r="165" spans="1:9" s="3" customFormat="1" ht="20.100000000000001" customHeight="1">
      <c r="A165" s="241" t="s">
        <v>82</v>
      </c>
      <c r="B165" s="266" t="s">
        <v>29</v>
      </c>
      <c r="C165" s="242" t="s">
        <v>1586</v>
      </c>
      <c r="D165" s="229">
        <v>2</v>
      </c>
      <c r="E165" s="229">
        <v>20.652000000000001</v>
      </c>
      <c r="F165" s="229">
        <v>16</v>
      </c>
      <c r="G165" s="229">
        <v>9</v>
      </c>
      <c r="H165" s="229">
        <v>25</v>
      </c>
      <c r="I165" s="231">
        <v>144.69399999999999</v>
      </c>
    </row>
    <row r="166" spans="1:9" s="3" customFormat="1" ht="20.100000000000001" customHeight="1">
      <c r="A166" s="241"/>
      <c r="B166" s="266" t="s">
        <v>292</v>
      </c>
      <c r="C166" s="242" t="s">
        <v>1593</v>
      </c>
      <c r="D166" s="229">
        <v>1</v>
      </c>
      <c r="E166" s="229">
        <v>2.04</v>
      </c>
      <c r="F166" s="229">
        <v>6</v>
      </c>
      <c r="G166" s="229">
        <v>14</v>
      </c>
      <c r="H166" s="229">
        <v>20</v>
      </c>
      <c r="I166" s="231">
        <v>20.2</v>
      </c>
    </row>
    <row r="167" spans="1:9" s="3" customFormat="1" ht="20.100000000000001" customHeight="1">
      <c r="A167" s="241"/>
      <c r="B167" s="266" t="s">
        <v>196</v>
      </c>
      <c r="C167" s="242" t="s">
        <v>1596</v>
      </c>
      <c r="D167" s="229">
        <v>1</v>
      </c>
      <c r="E167" s="229">
        <v>68.189077999999995</v>
      </c>
      <c r="F167" s="229">
        <v>17</v>
      </c>
      <c r="G167" s="229">
        <v>55</v>
      </c>
      <c r="H167" s="229">
        <v>72</v>
      </c>
      <c r="I167" s="231">
        <v>182.49</v>
      </c>
    </row>
    <row r="168" spans="1:9" s="3" customFormat="1" ht="20.100000000000001" customHeight="1">
      <c r="A168" s="241"/>
      <c r="B168" s="266">
        <v>14</v>
      </c>
      <c r="C168" s="242" t="s">
        <v>1598</v>
      </c>
      <c r="D168" s="229">
        <v>1</v>
      </c>
      <c r="E168" s="229">
        <v>152</v>
      </c>
      <c r="F168" s="229">
        <v>32</v>
      </c>
      <c r="G168" s="229">
        <v>25</v>
      </c>
      <c r="H168" s="229">
        <v>57</v>
      </c>
      <c r="I168" s="231">
        <v>3404</v>
      </c>
    </row>
    <row r="169" spans="1:9" s="3" customFormat="1" ht="20.100000000000001" customHeight="1">
      <c r="A169" s="241"/>
      <c r="B169" s="266" t="s">
        <v>1058</v>
      </c>
      <c r="C169" s="242" t="s">
        <v>1601</v>
      </c>
      <c r="D169" s="229">
        <v>1</v>
      </c>
      <c r="E169" s="229">
        <v>4.5</v>
      </c>
      <c r="F169" s="229">
        <v>4</v>
      </c>
      <c r="G169" s="229">
        <v>1</v>
      </c>
      <c r="H169" s="229">
        <v>5</v>
      </c>
      <c r="I169" s="231">
        <v>39.75</v>
      </c>
    </row>
    <row r="170" spans="1:9" s="3" customFormat="1" ht="20.100000000000001" customHeight="1">
      <c r="A170" s="241"/>
      <c r="B170" s="266" t="s">
        <v>145</v>
      </c>
      <c r="C170" s="242" t="s">
        <v>1602</v>
      </c>
      <c r="D170" s="229">
        <v>1</v>
      </c>
      <c r="E170" s="229">
        <v>191.90199999999999</v>
      </c>
      <c r="F170" s="229">
        <v>39</v>
      </c>
      <c r="G170" s="229">
        <v>4</v>
      </c>
      <c r="H170" s="229">
        <v>43</v>
      </c>
      <c r="I170" s="231">
        <v>819.29</v>
      </c>
    </row>
    <row r="171" spans="1:9" s="3" customFormat="1" ht="20.100000000000001" customHeight="1">
      <c r="A171" s="241"/>
      <c r="B171" s="266">
        <v>29</v>
      </c>
      <c r="C171" s="242" t="s">
        <v>2374</v>
      </c>
      <c r="D171" s="229">
        <v>1</v>
      </c>
      <c r="E171" s="229">
        <v>35</v>
      </c>
      <c r="F171" s="229">
        <v>5</v>
      </c>
      <c r="G171" s="229">
        <v>3</v>
      </c>
      <c r="H171" s="229">
        <v>8</v>
      </c>
      <c r="I171" s="231">
        <v>232</v>
      </c>
    </row>
    <row r="172" spans="1:9" s="3" customFormat="1" ht="20.100000000000001" customHeight="1">
      <c r="A172" s="241"/>
      <c r="B172" s="266">
        <v>37</v>
      </c>
      <c r="C172" s="242" t="s">
        <v>1610</v>
      </c>
      <c r="D172" s="229">
        <v>1</v>
      </c>
      <c r="E172" s="229">
        <v>70</v>
      </c>
      <c r="F172" s="229">
        <v>42</v>
      </c>
      <c r="G172" s="229">
        <v>4</v>
      </c>
      <c r="H172" s="229">
        <v>46</v>
      </c>
      <c r="I172" s="231">
        <v>431.5</v>
      </c>
    </row>
    <row r="173" spans="1:9" s="3" customFormat="1" ht="20.100000000000001" customHeight="1">
      <c r="A173" s="241"/>
      <c r="B173" s="266" t="s">
        <v>160</v>
      </c>
      <c r="C173" s="242" t="s">
        <v>1622</v>
      </c>
      <c r="D173" s="229">
        <v>1</v>
      </c>
      <c r="E173" s="229">
        <v>43.7</v>
      </c>
      <c r="F173" s="229">
        <v>28</v>
      </c>
      <c r="G173" s="229">
        <v>2</v>
      </c>
      <c r="H173" s="229">
        <v>30</v>
      </c>
      <c r="I173" s="231">
        <v>483</v>
      </c>
    </row>
    <row r="174" spans="1:9" s="3" customFormat="1" ht="20.100000000000001" customHeight="1">
      <c r="A174" s="241"/>
      <c r="B174" s="266" t="s">
        <v>351</v>
      </c>
      <c r="C174" s="242" t="s">
        <v>1623</v>
      </c>
      <c r="D174" s="229">
        <v>2</v>
      </c>
      <c r="E174" s="229">
        <v>94.8</v>
      </c>
      <c r="F174" s="229">
        <v>21</v>
      </c>
      <c r="G174" s="229">
        <v>56</v>
      </c>
      <c r="H174" s="229">
        <v>77</v>
      </c>
      <c r="I174" s="231">
        <v>754.71</v>
      </c>
    </row>
    <row r="175" spans="1:9" s="3" customFormat="1" ht="20.100000000000001" customHeight="1">
      <c r="A175" s="241"/>
      <c r="B175" s="266">
        <v>60</v>
      </c>
      <c r="C175" s="242" t="s">
        <v>1633</v>
      </c>
      <c r="D175" s="229">
        <v>1</v>
      </c>
      <c r="E175" s="229">
        <v>6.1217300000000003</v>
      </c>
      <c r="F175" s="229">
        <v>5</v>
      </c>
      <c r="G175" s="229">
        <v>9</v>
      </c>
      <c r="H175" s="229">
        <v>14</v>
      </c>
      <c r="I175" s="231">
        <v>283</v>
      </c>
    </row>
    <row r="176" spans="1:9" s="3" customFormat="1" ht="20.100000000000001" customHeight="1">
      <c r="A176" s="241"/>
      <c r="B176" s="266" t="s">
        <v>76</v>
      </c>
      <c r="C176" s="242" t="s">
        <v>1638</v>
      </c>
      <c r="D176" s="229">
        <v>1</v>
      </c>
      <c r="E176" s="229">
        <v>451.15499999999997</v>
      </c>
      <c r="F176" s="229">
        <v>36</v>
      </c>
      <c r="G176" s="229">
        <v>1</v>
      </c>
      <c r="H176" s="229">
        <v>37</v>
      </c>
      <c r="I176" s="231">
        <v>135</v>
      </c>
    </row>
    <row r="177" spans="1:9" s="3" customFormat="1" ht="20.100000000000001" customHeight="1">
      <c r="A177" s="241"/>
      <c r="B177" s="266" t="s">
        <v>235</v>
      </c>
      <c r="C177" s="242" t="s">
        <v>1641</v>
      </c>
      <c r="D177" s="229">
        <v>1</v>
      </c>
      <c r="E177" s="229">
        <v>100</v>
      </c>
      <c r="F177" s="229">
        <v>14</v>
      </c>
      <c r="G177" s="229">
        <v>0</v>
      </c>
      <c r="H177" s="229">
        <v>14</v>
      </c>
      <c r="I177" s="231">
        <v>488</v>
      </c>
    </row>
    <row r="178" spans="1:9" s="3" customFormat="1" ht="20.100000000000001" customHeight="1">
      <c r="A178" s="241"/>
      <c r="B178" s="266">
        <v>70</v>
      </c>
      <c r="C178" s="242" t="s">
        <v>2368</v>
      </c>
      <c r="D178" s="229">
        <v>2</v>
      </c>
      <c r="E178" s="229">
        <v>74.58</v>
      </c>
      <c r="F178" s="229">
        <v>78</v>
      </c>
      <c r="G178" s="229">
        <v>10</v>
      </c>
      <c r="H178" s="229">
        <v>88</v>
      </c>
      <c r="I178" s="231">
        <v>254.5</v>
      </c>
    </row>
    <row r="179" spans="1:9" s="3" customFormat="1" ht="20.100000000000001" customHeight="1">
      <c r="A179" s="241"/>
      <c r="B179" s="266" t="s">
        <v>190</v>
      </c>
      <c r="C179" s="242" t="s">
        <v>1649</v>
      </c>
      <c r="D179" s="229">
        <v>2</v>
      </c>
      <c r="E179" s="229">
        <v>50</v>
      </c>
      <c r="F179" s="229">
        <v>22</v>
      </c>
      <c r="G179" s="229">
        <v>17</v>
      </c>
      <c r="H179" s="229">
        <v>39</v>
      </c>
      <c r="I179" s="231">
        <v>533.1</v>
      </c>
    </row>
    <row r="180" spans="1:9" s="3" customFormat="1" ht="20.100000000000001" customHeight="1">
      <c r="A180" s="241"/>
      <c r="B180" s="266" t="s">
        <v>539</v>
      </c>
      <c r="C180" s="242" t="s">
        <v>1652</v>
      </c>
      <c r="D180" s="229">
        <v>1</v>
      </c>
      <c r="E180" s="229">
        <v>29.447199999999999</v>
      </c>
      <c r="F180" s="229">
        <v>9</v>
      </c>
      <c r="G180" s="229">
        <v>2</v>
      </c>
      <c r="H180" s="229">
        <v>11</v>
      </c>
      <c r="I180" s="231">
        <v>55.14</v>
      </c>
    </row>
    <row r="181" spans="1:9" s="3" customFormat="1" ht="20.100000000000001" customHeight="1">
      <c r="A181" s="241"/>
      <c r="B181" s="266" t="s">
        <v>807</v>
      </c>
      <c r="C181" s="242" t="s">
        <v>1657</v>
      </c>
      <c r="D181" s="229">
        <v>1</v>
      </c>
      <c r="E181" s="229">
        <v>13.494551</v>
      </c>
      <c r="F181" s="229">
        <v>6</v>
      </c>
      <c r="G181" s="229">
        <v>2</v>
      </c>
      <c r="H181" s="229">
        <v>8</v>
      </c>
      <c r="I181" s="231">
        <v>266</v>
      </c>
    </row>
    <row r="182" spans="1:9" s="3" customFormat="1" ht="20.100000000000001" customHeight="1">
      <c r="A182" s="241"/>
      <c r="B182" s="266">
        <v>105</v>
      </c>
      <c r="C182" s="242" t="s">
        <v>1658</v>
      </c>
      <c r="D182" s="229">
        <v>3</v>
      </c>
      <c r="E182" s="229">
        <v>42.723999999999997</v>
      </c>
      <c r="F182" s="229">
        <v>29</v>
      </c>
      <c r="G182" s="229">
        <v>9</v>
      </c>
      <c r="H182" s="229">
        <v>38</v>
      </c>
      <c r="I182" s="231">
        <v>2071</v>
      </c>
    </row>
    <row r="183" spans="1:9" s="3" customFormat="1" ht="20.100000000000001" customHeight="1">
      <c r="A183" s="241"/>
      <c r="B183" s="266">
        <v>106</v>
      </c>
      <c r="C183" s="242" t="s">
        <v>1659</v>
      </c>
      <c r="D183" s="229">
        <v>1</v>
      </c>
      <c r="E183" s="229">
        <v>1.3879999999999999</v>
      </c>
      <c r="F183" s="229">
        <v>5</v>
      </c>
      <c r="G183" s="229">
        <v>10</v>
      </c>
      <c r="H183" s="229">
        <v>15</v>
      </c>
      <c r="I183" s="231">
        <v>165</v>
      </c>
    </row>
    <row r="184" spans="1:9" s="3" customFormat="1" ht="20.100000000000001" customHeight="1">
      <c r="A184" s="241" t="s">
        <v>846</v>
      </c>
      <c r="B184" s="266" t="s">
        <v>434</v>
      </c>
      <c r="C184" s="242" t="s">
        <v>1590</v>
      </c>
      <c r="D184" s="229">
        <v>1</v>
      </c>
      <c r="E184" s="229">
        <v>2.5099999999999998</v>
      </c>
      <c r="F184" s="229">
        <v>8</v>
      </c>
      <c r="G184" s="229">
        <v>18</v>
      </c>
      <c r="H184" s="229">
        <v>26</v>
      </c>
      <c r="I184" s="231">
        <v>3</v>
      </c>
    </row>
    <row r="185" spans="1:9" s="3" customFormat="1" ht="20.100000000000001" customHeight="1">
      <c r="A185" s="241"/>
      <c r="B185" s="266" t="s">
        <v>63</v>
      </c>
      <c r="C185" s="242" t="s">
        <v>1592</v>
      </c>
      <c r="D185" s="229">
        <v>1</v>
      </c>
      <c r="E185" s="229">
        <v>12.8</v>
      </c>
      <c r="F185" s="229">
        <v>7</v>
      </c>
      <c r="G185" s="229">
        <v>8</v>
      </c>
      <c r="H185" s="229">
        <v>15</v>
      </c>
      <c r="I185" s="231">
        <v>70.599999999999994</v>
      </c>
    </row>
    <row r="186" spans="1:9" s="3" customFormat="1" ht="20.100000000000001" customHeight="1">
      <c r="A186" s="319" t="s">
        <v>133</v>
      </c>
      <c r="B186" s="471" t="s">
        <v>1039</v>
      </c>
      <c r="C186" s="472" t="s">
        <v>1585</v>
      </c>
      <c r="D186" s="234">
        <v>1</v>
      </c>
      <c r="E186" s="234">
        <v>8.5399999999999991</v>
      </c>
      <c r="F186" s="234">
        <v>15</v>
      </c>
      <c r="G186" s="234">
        <v>1</v>
      </c>
      <c r="H186" s="234">
        <v>16</v>
      </c>
      <c r="I186" s="236">
        <v>6</v>
      </c>
    </row>
    <row r="187" spans="1:9" s="3" customFormat="1" ht="20.100000000000001" customHeight="1">
      <c r="A187" s="241" t="s">
        <v>133</v>
      </c>
      <c r="B187" s="266" t="s">
        <v>224</v>
      </c>
      <c r="C187" s="242" t="s">
        <v>1589</v>
      </c>
      <c r="D187" s="229">
        <v>1</v>
      </c>
      <c r="E187" s="229">
        <v>100</v>
      </c>
      <c r="F187" s="229">
        <v>18</v>
      </c>
      <c r="G187" s="229">
        <v>36</v>
      </c>
      <c r="H187" s="229">
        <v>54</v>
      </c>
      <c r="I187" s="231">
        <v>5968</v>
      </c>
    </row>
    <row r="188" spans="1:9" s="3" customFormat="1" ht="20.100000000000001" customHeight="1">
      <c r="A188" s="241"/>
      <c r="B188" s="266" t="s">
        <v>434</v>
      </c>
      <c r="C188" s="242" t="s">
        <v>1590</v>
      </c>
      <c r="D188" s="229">
        <v>3</v>
      </c>
      <c r="E188" s="229">
        <v>53.06</v>
      </c>
      <c r="F188" s="229">
        <v>88</v>
      </c>
      <c r="G188" s="229">
        <v>112</v>
      </c>
      <c r="H188" s="229">
        <v>200</v>
      </c>
      <c r="I188" s="231">
        <v>110.3</v>
      </c>
    </row>
    <row r="189" spans="1:9" s="3" customFormat="1" ht="20.100000000000001" customHeight="1">
      <c r="A189" s="241"/>
      <c r="B189" s="266" t="s">
        <v>127</v>
      </c>
      <c r="C189" s="242" t="s">
        <v>1591</v>
      </c>
      <c r="D189" s="229">
        <v>1</v>
      </c>
      <c r="E189" s="229">
        <v>251</v>
      </c>
      <c r="F189" s="229">
        <v>5</v>
      </c>
      <c r="G189" s="229">
        <v>2</v>
      </c>
      <c r="H189" s="229">
        <v>7</v>
      </c>
      <c r="I189" s="231">
        <v>744</v>
      </c>
    </row>
    <row r="190" spans="1:9" s="3" customFormat="1" ht="20.100000000000001" customHeight="1">
      <c r="A190" s="241"/>
      <c r="B190" s="266" t="s">
        <v>985</v>
      </c>
      <c r="C190" s="242" t="s">
        <v>1603</v>
      </c>
      <c r="D190" s="229">
        <v>1</v>
      </c>
      <c r="E190" s="229">
        <v>9.5</v>
      </c>
      <c r="F190" s="229">
        <v>16</v>
      </c>
      <c r="G190" s="229">
        <v>19</v>
      </c>
      <c r="H190" s="229">
        <v>35</v>
      </c>
      <c r="I190" s="231">
        <v>397</v>
      </c>
    </row>
    <row r="191" spans="1:9" s="3" customFormat="1" ht="20.100000000000001" customHeight="1">
      <c r="A191" s="241"/>
      <c r="B191" s="266" t="s">
        <v>917</v>
      </c>
      <c r="C191" s="242" t="s">
        <v>1616</v>
      </c>
      <c r="D191" s="229">
        <v>1</v>
      </c>
      <c r="E191" s="229">
        <v>11</v>
      </c>
      <c r="F191" s="229">
        <v>5</v>
      </c>
      <c r="G191" s="229">
        <v>20</v>
      </c>
      <c r="H191" s="229">
        <v>25</v>
      </c>
      <c r="I191" s="231">
        <v>58</v>
      </c>
    </row>
    <row r="192" spans="1:9" s="3" customFormat="1" ht="20.100000000000001" customHeight="1">
      <c r="A192" s="241"/>
      <c r="B192" s="266" t="s">
        <v>814</v>
      </c>
      <c r="C192" s="242" t="s">
        <v>1619</v>
      </c>
      <c r="D192" s="229">
        <v>1</v>
      </c>
      <c r="E192" s="229">
        <v>13.4</v>
      </c>
      <c r="F192" s="229">
        <v>11</v>
      </c>
      <c r="G192" s="229">
        <v>0</v>
      </c>
      <c r="H192" s="229">
        <v>11</v>
      </c>
      <c r="I192" s="231">
        <v>300</v>
      </c>
    </row>
    <row r="193" spans="1:9" s="3" customFormat="1" ht="20.100000000000001" customHeight="1">
      <c r="A193" s="241"/>
      <c r="B193" s="266" t="s">
        <v>104</v>
      </c>
      <c r="C193" s="242" t="s">
        <v>1620</v>
      </c>
      <c r="D193" s="229">
        <v>2</v>
      </c>
      <c r="E193" s="229">
        <v>64</v>
      </c>
      <c r="F193" s="229">
        <v>62</v>
      </c>
      <c r="G193" s="229">
        <v>28</v>
      </c>
      <c r="H193" s="229">
        <v>90</v>
      </c>
      <c r="I193" s="231">
        <v>834.8</v>
      </c>
    </row>
    <row r="194" spans="1:9" s="3" customFormat="1" ht="20.100000000000001" customHeight="1">
      <c r="A194" s="241"/>
      <c r="B194" s="266" t="s">
        <v>160</v>
      </c>
      <c r="C194" s="242" t="s">
        <v>1622</v>
      </c>
      <c r="D194" s="229">
        <v>2</v>
      </c>
      <c r="E194" s="229">
        <v>66.099999999999994</v>
      </c>
      <c r="F194" s="229">
        <v>24</v>
      </c>
      <c r="G194" s="229">
        <v>29</v>
      </c>
      <c r="H194" s="229">
        <v>53</v>
      </c>
      <c r="I194" s="231">
        <v>483</v>
      </c>
    </row>
    <row r="195" spans="1:9" s="3" customFormat="1" ht="20.100000000000001" customHeight="1">
      <c r="A195" s="241"/>
      <c r="B195" s="266" t="s">
        <v>351</v>
      </c>
      <c r="C195" s="242" t="s">
        <v>1623</v>
      </c>
      <c r="D195" s="229">
        <v>2</v>
      </c>
      <c r="E195" s="229">
        <v>46</v>
      </c>
      <c r="F195" s="229">
        <v>42</v>
      </c>
      <c r="G195" s="229">
        <v>13</v>
      </c>
      <c r="H195" s="229">
        <v>55</v>
      </c>
      <c r="I195" s="231">
        <v>801.5</v>
      </c>
    </row>
    <row r="196" spans="1:9" s="3" customFormat="1" ht="20.100000000000001" customHeight="1">
      <c r="A196" s="241"/>
      <c r="B196" s="266" t="s">
        <v>502</v>
      </c>
      <c r="C196" s="242" t="s">
        <v>1625</v>
      </c>
      <c r="D196" s="229">
        <v>2</v>
      </c>
      <c r="E196" s="229">
        <v>37.4</v>
      </c>
      <c r="F196" s="229">
        <v>23</v>
      </c>
      <c r="G196" s="229">
        <v>31</v>
      </c>
      <c r="H196" s="229">
        <v>54</v>
      </c>
      <c r="I196" s="231">
        <v>827.16</v>
      </c>
    </row>
    <row r="197" spans="1:9" s="3" customFormat="1" ht="20.100000000000001" customHeight="1">
      <c r="A197" s="241"/>
      <c r="B197" s="266" t="s">
        <v>429</v>
      </c>
      <c r="C197" s="242" t="s">
        <v>1626</v>
      </c>
      <c r="D197" s="229">
        <v>2</v>
      </c>
      <c r="E197" s="229">
        <v>55</v>
      </c>
      <c r="F197" s="229">
        <v>10</v>
      </c>
      <c r="G197" s="229">
        <v>10</v>
      </c>
      <c r="H197" s="229">
        <v>20</v>
      </c>
      <c r="I197" s="231">
        <v>360</v>
      </c>
    </row>
    <row r="198" spans="1:9" s="3" customFormat="1" ht="20.100000000000001" customHeight="1">
      <c r="A198" s="241"/>
      <c r="B198" s="266" t="s">
        <v>371</v>
      </c>
      <c r="C198" s="242" t="s">
        <v>2370</v>
      </c>
      <c r="D198" s="229">
        <v>1</v>
      </c>
      <c r="E198" s="229">
        <v>10</v>
      </c>
      <c r="F198" s="229">
        <v>9</v>
      </c>
      <c r="G198" s="229">
        <v>0</v>
      </c>
      <c r="H198" s="229">
        <v>9</v>
      </c>
      <c r="I198" s="231">
        <v>48.2</v>
      </c>
    </row>
    <row r="199" spans="1:9" s="3" customFormat="1" ht="20.100000000000001" customHeight="1">
      <c r="A199" s="241"/>
      <c r="B199" s="266" t="s">
        <v>497</v>
      </c>
      <c r="C199" s="242" t="s">
        <v>1637</v>
      </c>
      <c r="D199" s="229">
        <v>2</v>
      </c>
      <c r="E199" s="229">
        <v>37.566108999999997</v>
      </c>
      <c r="F199" s="229">
        <v>24</v>
      </c>
      <c r="G199" s="229">
        <v>13</v>
      </c>
      <c r="H199" s="229">
        <v>37</v>
      </c>
      <c r="I199" s="231">
        <v>328.5</v>
      </c>
    </row>
    <row r="200" spans="1:9" s="3" customFormat="1" ht="20.100000000000001" customHeight="1">
      <c r="A200" s="241"/>
      <c r="B200" s="266" t="s">
        <v>235</v>
      </c>
      <c r="C200" s="242" t="s">
        <v>1641</v>
      </c>
      <c r="D200" s="229">
        <v>1</v>
      </c>
      <c r="E200" s="229">
        <v>88</v>
      </c>
      <c r="F200" s="229">
        <v>35</v>
      </c>
      <c r="G200" s="229">
        <v>2</v>
      </c>
      <c r="H200" s="229">
        <v>37</v>
      </c>
      <c r="I200" s="231">
        <v>14</v>
      </c>
    </row>
    <row r="201" spans="1:9" s="3" customFormat="1" ht="20.100000000000001" customHeight="1">
      <c r="A201" s="241"/>
      <c r="B201" s="266">
        <v>92</v>
      </c>
      <c r="C201" s="242" t="s">
        <v>1653</v>
      </c>
      <c r="D201" s="229">
        <v>2</v>
      </c>
      <c r="E201" s="229">
        <v>36.58</v>
      </c>
      <c r="F201" s="229">
        <v>36</v>
      </c>
      <c r="G201" s="229">
        <v>5</v>
      </c>
      <c r="H201" s="229">
        <v>41</v>
      </c>
      <c r="I201" s="231">
        <v>233</v>
      </c>
    </row>
    <row r="202" spans="1:9" s="3" customFormat="1" ht="20.100000000000001" customHeight="1">
      <c r="A202" s="241"/>
      <c r="B202" s="266">
        <v>98</v>
      </c>
      <c r="C202" s="242" t="s">
        <v>1655</v>
      </c>
      <c r="D202" s="229">
        <v>1</v>
      </c>
      <c r="E202" s="229">
        <v>13</v>
      </c>
      <c r="F202" s="229">
        <v>11</v>
      </c>
      <c r="G202" s="229">
        <v>4</v>
      </c>
      <c r="H202" s="229">
        <v>15</v>
      </c>
      <c r="I202" s="231">
        <v>489.14</v>
      </c>
    </row>
    <row r="203" spans="1:9" s="3" customFormat="1" ht="20.100000000000001" customHeight="1">
      <c r="A203" s="241"/>
      <c r="B203" s="266" t="s">
        <v>1356</v>
      </c>
      <c r="C203" s="242" t="s">
        <v>1656</v>
      </c>
      <c r="D203" s="229">
        <v>2</v>
      </c>
      <c r="E203" s="229">
        <v>7.3</v>
      </c>
      <c r="F203" s="229">
        <v>4</v>
      </c>
      <c r="G203" s="229">
        <v>2</v>
      </c>
      <c r="H203" s="229">
        <v>6</v>
      </c>
      <c r="I203" s="231">
        <v>82.66</v>
      </c>
    </row>
    <row r="204" spans="1:9" s="3" customFormat="1" ht="20.100000000000001" customHeight="1">
      <c r="A204" s="241" t="s">
        <v>43</v>
      </c>
      <c r="B204" s="266" t="s">
        <v>174</v>
      </c>
      <c r="C204" s="242" t="s">
        <v>1582</v>
      </c>
      <c r="D204" s="229">
        <v>1</v>
      </c>
      <c r="E204" s="229">
        <v>9.1</v>
      </c>
      <c r="F204" s="229">
        <v>3</v>
      </c>
      <c r="G204" s="229">
        <v>0</v>
      </c>
      <c r="H204" s="229">
        <v>3</v>
      </c>
      <c r="I204" s="231">
        <v>400</v>
      </c>
    </row>
    <row r="205" spans="1:9" s="3" customFormat="1" ht="20.100000000000001" customHeight="1">
      <c r="A205" s="241"/>
      <c r="B205" s="266" t="s">
        <v>1058</v>
      </c>
      <c r="C205" s="242" t="s">
        <v>1601</v>
      </c>
      <c r="D205" s="229">
        <v>1</v>
      </c>
      <c r="E205" s="229">
        <v>8.5</v>
      </c>
      <c r="F205" s="229">
        <v>10</v>
      </c>
      <c r="G205" s="229">
        <v>2</v>
      </c>
      <c r="H205" s="229">
        <v>12</v>
      </c>
      <c r="I205" s="231">
        <v>32</v>
      </c>
    </row>
    <row r="206" spans="1:9" s="3" customFormat="1" ht="20.100000000000001" customHeight="1">
      <c r="A206" s="241"/>
      <c r="B206" s="266" t="s">
        <v>371</v>
      </c>
      <c r="C206" s="242" t="s">
        <v>2370</v>
      </c>
      <c r="D206" s="229">
        <v>1</v>
      </c>
      <c r="E206" s="229">
        <v>10.186</v>
      </c>
      <c r="F206" s="229">
        <v>6</v>
      </c>
      <c r="G206" s="229">
        <v>4</v>
      </c>
      <c r="H206" s="229">
        <v>10</v>
      </c>
      <c r="I206" s="231">
        <v>162.16999999999999</v>
      </c>
    </row>
    <row r="207" spans="1:9" s="3" customFormat="1" ht="20.100000000000001" customHeight="1">
      <c r="A207" s="241"/>
      <c r="B207" s="266" t="s">
        <v>112</v>
      </c>
      <c r="C207" s="242" t="s">
        <v>1650</v>
      </c>
      <c r="D207" s="229">
        <v>1</v>
      </c>
      <c r="E207" s="229">
        <v>325</v>
      </c>
      <c r="F207" s="229">
        <v>8</v>
      </c>
      <c r="G207" s="229">
        <v>6</v>
      </c>
      <c r="H207" s="229">
        <v>14</v>
      </c>
      <c r="I207" s="231">
        <v>12729.86</v>
      </c>
    </row>
    <row r="208" spans="1:9" s="3" customFormat="1" ht="20.100000000000001" customHeight="1">
      <c r="A208" s="241"/>
      <c r="B208" s="266" t="s">
        <v>39</v>
      </c>
      <c r="C208" s="242" t="s">
        <v>1651</v>
      </c>
      <c r="D208" s="229">
        <v>1</v>
      </c>
      <c r="E208" s="229">
        <v>858</v>
      </c>
      <c r="F208" s="229">
        <v>39</v>
      </c>
      <c r="G208" s="229">
        <v>0</v>
      </c>
      <c r="H208" s="229">
        <v>39</v>
      </c>
      <c r="I208" s="231">
        <v>37310.35</v>
      </c>
    </row>
    <row r="209" spans="1:9" s="3" customFormat="1" ht="20.100000000000001" customHeight="1">
      <c r="A209" s="319" t="s">
        <v>34</v>
      </c>
      <c r="B209" s="471" t="s">
        <v>174</v>
      </c>
      <c r="C209" s="472" t="s">
        <v>1582</v>
      </c>
      <c r="D209" s="234">
        <v>1</v>
      </c>
      <c r="E209" s="234">
        <v>6</v>
      </c>
      <c r="F209" s="234">
        <v>5</v>
      </c>
      <c r="G209" s="234">
        <v>0</v>
      </c>
      <c r="H209" s="234">
        <v>5</v>
      </c>
      <c r="I209" s="236">
        <v>240</v>
      </c>
    </row>
    <row r="210" spans="1:9" s="3" customFormat="1" ht="20.100000000000001" customHeight="1">
      <c r="A210" s="241" t="s">
        <v>34</v>
      </c>
      <c r="B210" s="266" t="s">
        <v>29</v>
      </c>
      <c r="C210" s="242" t="s">
        <v>1586</v>
      </c>
      <c r="D210" s="229">
        <v>1</v>
      </c>
      <c r="E210" s="229">
        <v>883</v>
      </c>
      <c r="F210" s="229">
        <v>282</v>
      </c>
      <c r="G210" s="229">
        <v>430</v>
      </c>
      <c r="H210" s="229">
        <v>712</v>
      </c>
      <c r="I210" s="231">
        <v>8165.05</v>
      </c>
    </row>
    <row r="211" spans="1:9" s="3" customFormat="1" ht="20.100000000000001" customHeight="1">
      <c r="A211" s="241"/>
      <c r="B211" s="266" t="s">
        <v>47</v>
      </c>
      <c r="C211" s="242" t="s">
        <v>1615</v>
      </c>
      <c r="D211" s="229">
        <v>1</v>
      </c>
      <c r="E211" s="229">
        <v>794.77599999999995</v>
      </c>
      <c r="F211" s="229">
        <v>71</v>
      </c>
      <c r="G211" s="229">
        <v>0</v>
      </c>
      <c r="H211" s="229">
        <v>71</v>
      </c>
      <c r="I211" s="231">
        <v>4485.8599999999997</v>
      </c>
    </row>
    <row r="212" spans="1:9" s="3" customFormat="1" ht="20.100000000000001" customHeight="1">
      <c r="A212" s="241"/>
      <c r="B212" s="266">
        <v>71</v>
      </c>
      <c r="C212" s="242" t="s">
        <v>2375</v>
      </c>
      <c r="D212" s="229">
        <v>1</v>
      </c>
      <c r="E212" s="229">
        <v>31.45</v>
      </c>
      <c r="F212" s="229">
        <v>30</v>
      </c>
      <c r="G212" s="229">
        <v>3</v>
      </c>
      <c r="H212" s="229">
        <v>33</v>
      </c>
      <c r="I212" s="231">
        <v>45.5</v>
      </c>
    </row>
    <row r="213" spans="1:9" s="3" customFormat="1" ht="20.100000000000001" customHeight="1">
      <c r="A213" s="241"/>
      <c r="B213" s="266" t="s">
        <v>95</v>
      </c>
      <c r="C213" s="242" t="s">
        <v>1654</v>
      </c>
      <c r="D213" s="229">
        <v>1</v>
      </c>
      <c r="E213" s="229">
        <v>97.7</v>
      </c>
      <c r="F213" s="229">
        <v>30</v>
      </c>
      <c r="G213" s="229">
        <v>0</v>
      </c>
      <c r="H213" s="229">
        <v>30</v>
      </c>
      <c r="I213" s="231">
        <v>144</v>
      </c>
    </row>
    <row r="214" spans="1:9" s="3" customFormat="1" ht="20.100000000000001" customHeight="1">
      <c r="A214" s="241"/>
      <c r="B214" s="266">
        <v>105</v>
      </c>
      <c r="C214" s="242" t="s">
        <v>1658</v>
      </c>
      <c r="D214" s="229">
        <v>1</v>
      </c>
      <c r="E214" s="229">
        <v>6.9</v>
      </c>
      <c r="F214" s="229">
        <v>20</v>
      </c>
      <c r="G214" s="229">
        <v>20</v>
      </c>
      <c r="H214" s="229">
        <v>40</v>
      </c>
      <c r="I214" s="231">
        <v>355</v>
      </c>
    </row>
    <row r="215" spans="1:9" s="3" customFormat="1" ht="20.100000000000001" customHeight="1">
      <c r="A215" s="241"/>
      <c r="B215" s="266">
        <v>106</v>
      </c>
      <c r="C215" s="242" t="s">
        <v>1659</v>
      </c>
      <c r="D215" s="229">
        <v>1</v>
      </c>
      <c r="E215" s="229">
        <v>2.5</v>
      </c>
      <c r="F215" s="229">
        <v>5</v>
      </c>
      <c r="G215" s="229">
        <v>2</v>
      </c>
      <c r="H215" s="229">
        <v>7</v>
      </c>
      <c r="I215" s="231">
        <v>238</v>
      </c>
    </row>
    <row r="216" spans="1:9" s="3" customFormat="1" ht="20.100000000000001" customHeight="1">
      <c r="A216" s="241" t="s">
        <v>453</v>
      </c>
      <c r="B216" s="266" t="s">
        <v>174</v>
      </c>
      <c r="C216" s="242" t="s">
        <v>1582</v>
      </c>
      <c r="D216" s="229">
        <v>1</v>
      </c>
      <c r="E216" s="229">
        <v>16</v>
      </c>
      <c r="F216" s="229">
        <v>5</v>
      </c>
      <c r="G216" s="229">
        <v>0</v>
      </c>
      <c r="H216" s="229">
        <v>5</v>
      </c>
      <c r="I216" s="231">
        <v>1910</v>
      </c>
    </row>
    <row r="217" spans="1:9" s="3" customFormat="1" ht="20.100000000000001" customHeight="1">
      <c r="A217" s="241"/>
      <c r="B217" s="266" t="s">
        <v>403</v>
      </c>
      <c r="C217" s="242" t="s">
        <v>1597</v>
      </c>
      <c r="D217" s="229">
        <v>1</v>
      </c>
      <c r="E217" s="229">
        <v>4.75</v>
      </c>
      <c r="F217" s="229">
        <v>1</v>
      </c>
      <c r="G217" s="229">
        <v>6</v>
      </c>
      <c r="H217" s="229">
        <v>7</v>
      </c>
      <c r="I217" s="231">
        <v>37.4</v>
      </c>
    </row>
    <row r="218" spans="1:9" s="3" customFormat="1" ht="20.100000000000001" customHeight="1">
      <c r="A218" s="241"/>
      <c r="B218" s="266" t="s">
        <v>245</v>
      </c>
      <c r="C218" s="242" t="s">
        <v>1613</v>
      </c>
      <c r="D218" s="229">
        <v>1</v>
      </c>
      <c r="E218" s="229">
        <v>9</v>
      </c>
      <c r="F218" s="229">
        <v>15</v>
      </c>
      <c r="G218" s="229">
        <v>18</v>
      </c>
      <c r="H218" s="229">
        <v>33</v>
      </c>
      <c r="I218" s="231">
        <v>94</v>
      </c>
    </row>
    <row r="219" spans="1:9" s="3" customFormat="1" ht="20.100000000000001" customHeight="1">
      <c r="A219" s="241"/>
      <c r="B219" s="266" t="s">
        <v>366</v>
      </c>
      <c r="C219" s="242" t="s">
        <v>1614</v>
      </c>
      <c r="D219" s="229">
        <v>1</v>
      </c>
      <c r="E219" s="229">
        <v>6.8</v>
      </c>
      <c r="F219" s="229">
        <v>5</v>
      </c>
      <c r="G219" s="229">
        <v>0</v>
      </c>
      <c r="H219" s="229">
        <v>5</v>
      </c>
      <c r="I219" s="231">
        <v>9</v>
      </c>
    </row>
    <row r="220" spans="1:9" s="3" customFormat="1" ht="20.100000000000001" customHeight="1">
      <c r="A220" s="241"/>
      <c r="B220" s="266" t="s">
        <v>95</v>
      </c>
      <c r="C220" s="242" t="s">
        <v>1654</v>
      </c>
      <c r="D220" s="229">
        <v>1</v>
      </c>
      <c r="E220" s="229">
        <v>40.386000000000003</v>
      </c>
      <c r="F220" s="229">
        <v>10</v>
      </c>
      <c r="G220" s="229">
        <v>0</v>
      </c>
      <c r="H220" s="229">
        <v>10</v>
      </c>
      <c r="I220" s="231">
        <v>58.36</v>
      </c>
    </row>
    <row r="221" spans="1:9" s="3" customFormat="1" ht="20.100000000000001" customHeight="1">
      <c r="A221" s="241"/>
      <c r="B221" s="266">
        <v>106</v>
      </c>
      <c r="C221" s="242" t="s">
        <v>1659</v>
      </c>
      <c r="D221" s="229">
        <v>1</v>
      </c>
      <c r="E221" s="229">
        <v>6.6</v>
      </c>
      <c r="F221" s="229">
        <v>5</v>
      </c>
      <c r="G221" s="229">
        <v>4</v>
      </c>
      <c r="H221" s="229">
        <v>9</v>
      </c>
      <c r="I221" s="231">
        <v>373</v>
      </c>
    </row>
    <row r="222" spans="1:9" s="3" customFormat="1" ht="20.100000000000001" customHeight="1">
      <c r="A222" s="241" t="s">
        <v>213</v>
      </c>
      <c r="B222" s="266" t="s">
        <v>174</v>
      </c>
      <c r="C222" s="242" t="s">
        <v>1582</v>
      </c>
      <c r="D222" s="229">
        <v>3</v>
      </c>
      <c r="E222" s="229">
        <v>31.9</v>
      </c>
      <c r="F222" s="229">
        <v>10</v>
      </c>
      <c r="G222" s="229">
        <v>0</v>
      </c>
      <c r="H222" s="229">
        <v>10</v>
      </c>
      <c r="I222" s="231">
        <v>949</v>
      </c>
    </row>
    <row r="223" spans="1:9" s="3" customFormat="1" ht="20.100000000000001" customHeight="1">
      <c r="A223" s="241"/>
      <c r="B223" s="266" t="s">
        <v>209</v>
      </c>
      <c r="C223" s="242" t="s">
        <v>1606</v>
      </c>
      <c r="D223" s="229">
        <v>1</v>
      </c>
      <c r="E223" s="229">
        <v>108.87</v>
      </c>
      <c r="F223" s="229">
        <v>104</v>
      </c>
      <c r="G223" s="229">
        <v>85</v>
      </c>
      <c r="H223" s="229">
        <v>189</v>
      </c>
      <c r="I223" s="231">
        <v>2969.45</v>
      </c>
    </row>
    <row r="224" spans="1:9" s="3" customFormat="1" ht="20.100000000000001" customHeight="1">
      <c r="A224" s="241" t="s">
        <v>156</v>
      </c>
      <c r="B224" s="266" t="s">
        <v>127</v>
      </c>
      <c r="C224" s="242" t="s">
        <v>1591</v>
      </c>
      <c r="D224" s="229">
        <v>1</v>
      </c>
      <c r="E224" s="229">
        <v>12.244999999999999</v>
      </c>
      <c r="F224" s="229">
        <v>2</v>
      </c>
      <c r="G224" s="229">
        <v>2</v>
      </c>
      <c r="H224" s="229">
        <v>4</v>
      </c>
      <c r="I224" s="231">
        <v>10.5</v>
      </c>
    </row>
    <row r="225" spans="1:10" s="3" customFormat="1" ht="20.100000000000001" customHeight="1">
      <c r="A225" s="241"/>
      <c r="B225" s="266">
        <v>14</v>
      </c>
      <c r="C225" s="242" t="s">
        <v>1598</v>
      </c>
      <c r="D225" s="229">
        <v>1</v>
      </c>
      <c r="E225" s="229">
        <v>33.799999999999997</v>
      </c>
      <c r="F225" s="229">
        <v>18</v>
      </c>
      <c r="G225" s="229">
        <v>4</v>
      </c>
      <c r="H225" s="229">
        <v>22</v>
      </c>
      <c r="I225" s="231">
        <v>430</v>
      </c>
    </row>
    <row r="226" spans="1:10" s="3" customFormat="1" ht="20.100000000000001" customHeight="1">
      <c r="A226" s="241"/>
      <c r="B226" s="266" t="s">
        <v>556</v>
      </c>
      <c r="C226" s="242" t="s">
        <v>1612</v>
      </c>
      <c r="D226" s="229">
        <v>1</v>
      </c>
      <c r="E226" s="229">
        <v>27</v>
      </c>
      <c r="F226" s="229">
        <v>15</v>
      </c>
      <c r="G226" s="229">
        <v>5</v>
      </c>
      <c r="H226" s="229">
        <v>20</v>
      </c>
      <c r="I226" s="231">
        <v>104</v>
      </c>
    </row>
    <row r="227" spans="1:10" s="3" customFormat="1" ht="20.100000000000001" customHeight="1">
      <c r="A227" s="241"/>
      <c r="B227" s="266" t="s">
        <v>917</v>
      </c>
      <c r="C227" s="242" t="s">
        <v>1616</v>
      </c>
      <c r="D227" s="229">
        <v>1</v>
      </c>
      <c r="E227" s="229">
        <v>4.9400000000000004</v>
      </c>
      <c r="F227" s="229">
        <v>2</v>
      </c>
      <c r="G227" s="229">
        <v>2</v>
      </c>
      <c r="H227" s="229">
        <v>4</v>
      </c>
      <c r="I227" s="231">
        <v>21</v>
      </c>
    </row>
    <row r="228" spans="1:10" s="3" customFormat="1" ht="20.100000000000001" customHeight="1">
      <c r="A228" s="241"/>
      <c r="B228" s="266" t="s">
        <v>235</v>
      </c>
      <c r="C228" s="242" t="s">
        <v>1641</v>
      </c>
      <c r="D228" s="229">
        <v>1</v>
      </c>
      <c r="E228" s="229">
        <v>17</v>
      </c>
      <c r="F228" s="229">
        <v>19</v>
      </c>
      <c r="G228" s="229">
        <v>9</v>
      </c>
      <c r="H228" s="229">
        <v>28</v>
      </c>
      <c r="I228" s="231">
        <v>47</v>
      </c>
    </row>
    <row r="229" spans="1:10" s="3" customFormat="1" ht="20.100000000000001" customHeight="1">
      <c r="A229" s="241"/>
      <c r="B229" s="266" t="s">
        <v>95</v>
      </c>
      <c r="C229" s="242" t="s">
        <v>1654</v>
      </c>
      <c r="D229" s="229">
        <v>1</v>
      </c>
      <c r="E229" s="229">
        <v>189</v>
      </c>
      <c r="F229" s="229">
        <v>25</v>
      </c>
      <c r="G229" s="229">
        <v>0</v>
      </c>
      <c r="H229" s="229">
        <v>25</v>
      </c>
      <c r="I229" s="231">
        <v>153</v>
      </c>
    </row>
    <row r="230" spans="1:10" s="3" customFormat="1" ht="20.100000000000001" customHeight="1">
      <c r="A230" s="241" t="s">
        <v>473</v>
      </c>
      <c r="B230" s="266" t="s">
        <v>1388</v>
      </c>
      <c r="C230" s="242" t="s">
        <v>1595</v>
      </c>
      <c r="D230" s="229">
        <v>1</v>
      </c>
      <c r="E230" s="229">
        <v>2.57</v>
      </c>
      <c r="F230" s="229">
        <v>3</v>
      </c>
      <c r="G230" s="229">
        <v>0</v>
      </c>
      <c r="H230" s="229">
        <v>3</v>
      </c>
      <c r="I230" s="231">
        <v>49.5</v>
      </c>
    </row>
    <row r="231" spans="1:10" s="3" customFormat="1" ht="20.100000000000001" customHeight="1">
      <c r="A231" s="241"/>
      <c r="B231" s="266" t="s">
        <v>160</v>
      </c>
      <c r="C231" s="242" t="s">
        <v>1622</v>
      </c>
      <c r="D231" s="229">
        <v>1</v>
      </c>
      <c r="E231" s="229">
        <v>36</v>
      </c>
      <c r="F231" s="229">
        <v>4</v>
      </c>
      <c r="G231" s="229">
        <v>13</v>
      </c>
      <c r="H231" s="229">
        <v>17</v>
      </c>
      <c r="I231" s="231">
        <v>364</v>
      </c>
    </row>
    <row r="232" spans="1:10" s="3" customFormat="1" ht="20.100000000000001" customHeight="1" thickBot="1">
      <c r="A232" s="475" t="s">
        <v>1669</v>
      </c>
      <c r="B232" s="268"/>
      <c r="C232" s="267"/>
      <c r="D232" s="269">
        <f>SUM(D4:D231)</f>
        <v>275</v>
      </c>
      <c r="E232" s="269">
        <f t="shared" ref="E232:I232" si="0">SUM(E4:E231)</f>
        <v>13719.839102000005</v>
      </c>
      <c r="F232" s="269">
        <f t="shared" si="0"/>
        <v>4974</v>
      </c>
      <c r="G232" s="269">
        <f t="shared" si="0"/>
        <v>3882</v>
      </c>
      <c r="H232" s="269">
        <f t="shared" si="0"/>
        <v>8856</v>
      </c>
      <c r="I232" s="473">
        <f t="shared" si="0"/>
        <v>177642.17899999997</v>
      </c>
      <c r="J232" s="329"/>
    </row>
  </sheetData>
  <sortState ref="A2:J229">
    <sortCondition ref="A2:A229"/>
  </sortState>
  <mergeCells count="2">
    <mergeCell ref="A2:A3"/>
    <mergeCell ref="H2:I2"/>
  </mergeCells>
  <pageMargins left="0.28999999999999998" right="0.31" top="0.74803149606299213" bottom="0.74803149606299213" header="0.31496062992125984" footer="0.46"/>
  <pageSetup paperSize="9" firstPageNumber="14" orientation="landscape" useFirstPageNumber="1" r:id="rId1"/>
  <headerFoot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F1"/>
    </sheetView>
  </sheetViews>
  <sheetFormatPr defaultRowHeight="20.100000000000001" customHeight="1"/>
  <cols>
    <col min="1" max="1" width="75.28515625" style="20" customWidth="1"/>
    <col min="2" max="2" width="9.28515625" style="30" customWidth="1"/>
    <col min="3" max="3" width="12.7109375" style="31" customWidth="1"/>
    <col min="4" max="4" width="9.5703125" style="30" customWidth="1"/>
    <col min="5" max="5" width="9.85546875" style="30" customWidth="1"/>
    <col min="6" max="7" width="12.7109375" style="30" customWidth="1"/>
    <col min="8" max="256" width="9.140625" style="20"/>
    <col min="257" max="257" width="75.28515625" style="20" customWidth="1"/>
    <col min="258" max="258" width="9.28515625" style="20" customWidth="1"/>
    <col min="259" max="259" width="12.7109375" style="20" customWidth="1"/>
    <col min="260" max="260" width="9.5703125" style="20" customWidth="1"/>
    <col min="261" max="261" width="9.85546875" style="20" customWidth="1"/>
    <col min="262" max="263" width="12.7109375" style="20" customWidth="1"/>
    <col min="264" max="512" width="9.140625" style="20"/>
    <col min="513" max="513" width="75.28515625" style="20" customWidth="1"/>
    <col min="514" max="514" width="9.28515625" style="20" customWidth="1"/>
    <col min="515" max="515" width="12.7109375" style="20" customWidth="1"/>
    <col min="516" max="516" width="9.5703125" style="20" customWidth="1"/>
    <col min="517" max="517" width="9.85546875" style="20" customWidth="1"/>
    <col min="518" max="519" width="12.7109375" style="20" customWidth="1"/>
    <col min="520" max="768" width="9.140625" style="20"/>
    <col min="769" max="769" width="75.28515625" style="20" customWidth="1"/>
    <col min="770" max="770" width="9.28515625" style="20" customWidth="1"/>
    <col min="771" max="771" width="12.7109375" style="20" customWidth="1"/>
    <col min="772" max="772" width="9.5703125" style="20" customWidth="1"/>
    <col min="773" max="773" width="9.85546875" style="20" customWidth="1"/>
    <col min="774" max="775" width="12.7109375" style="20" customWidth="1"/>
    <col min="776" max="1024" width="9.140625" style="20"/>
    <col min="1025" max="1025" width="75.28515625" style="20" customWidth="1"/>
    <col min="1026" max="1026" width="9.28515625" style="20" customWidth="1"/>
    <col min="1027" max="1027" width="12.7109375" style="20" customWidth="1"/>
    <col min="1028" max="1028" width="9.5703125" style="20" customWidth="1"/>
    <col min="1029" max="1029" width="9.85546875" style="20" customWidth="1"/>
    <col min="1030" max="1031" width="12.7109375" style="20" customWidth="1"/>
    <col min="1032" max="1280" width="9.140625" style="20"/>
    <col min="1281" max="1281" width="75.28515625" style="20" customWidth="1"/>
    <col min="1282" max="1282" width="9.28515625" style="20" customWidth="1"/>
    <col min="1283" max="1283" width="12.7109375" style="20" customWidth="1"/>
    <col min="1284" max="1284" width="9.5703125" style="20" customWidth="1"/>
    <col min="1285" max="1285" width="9.85546875" style="20" customWidth="1"/>
    <col min="1286" max="1287" width="12.7109375" style="20" customWidth="1"/>
    <col min="1288" max="1536" width="9.140625" style="20"/>
    <col min="1537" max="1537" width="75.28515625" style="20" customWidth="1"/>
    <col min="1538" max="1538" width="9.28515625" style="20" customWidth="1"/>
    <col min="1539" max="1539" width="12.7109375" style="20" customWidth="1"/>
    <col min="1540" max="1540" width="9.5703125" style="20" customWidth="1"/>
    <col min="1541" max="1541" width="9.85546875" style="20" customWidth="1"/>
    <col min="1542" max="1543" width="12.7109375" style="20" customWidth="1"/>
    <col min="1544" max="1792" width="9.140625" style="20"/>
    <col min="1793" max="1793" width="75.28515625" style="20" customWidth="1"/>
    <col min="1794" max="1794" width="9.28515625" style="20" customWidth="1"/>
    <col min="1795" max="1795" width="12.7109375" style="20" customWidth="1"/>
    <col min="1796" max="1796" width="9.5703125" style="20" customWidth="1"/>
    <col min="1797" max="1797" width="9.85546875" style="20" customWidth="1"/>
    <col min="1798" max="1799" width="12.7109375" style="20" customWidth="1"/>
    <col min="1800" max="2048" width="9.140625" style="20"/>
    <col min="2049" max="2049" width="75.28515625" style="20" customWidth="1"/>
    <col min="2050" max="2050" width="9.28515625" style="20" customWidth="1"/>
    <col min="2051" max="2051" width="12.7109375" style="20" customWidth="1"/>
    <col min="2052" max="2052" width="9.5703125" style="20" customWidth="1"/>
    <col min="2053" max="2053" width="9.85546875" style="20" customWidth="1"/>
    <col min="2054" max="2055" width="12.7109375" style="20" customWidth="1"/>
    <col min="2056" max="2304" width="9.140625" style="20"/>
    <col min="2305" max="2305" width="75.28515625" style="20" customWidth="1"/>
    <col min="2306" max="2306" width="9.28515625" style="20" customWidth="1"/>
    <col min="2307" max="2307" width="12.7109375" style="20" customWidth="1"/>
    <col min="2308" max="2308" width="9.5703125" style="20" customWidth="1"/>
    <col min="2309" max="2309" width="9.85546875" style="20" customWidth="1"/>
    <col min="2310" max="2311" width="12.7109375" style="20" customWidth="1"/>
    <col min="2312" max="2560" width="9.140625" style="20"/>
    <col min="2561" max="2561" width="75.28515625" style="20" customWidth="1"/>
    <col min="2562" max="2562" width="9.28515625" style="20" customWidth="1"/>
    <col min="2563" max="2563" width="12.7109375" style="20" customWidth="1"/>
    <col min="2564" max="2564" width="9.5703125" style="20" customWidth="1"/>
    <col min="2565" max="2565" width="9.85546875" style="20" customWidth="1"/>
    <col min="2566" max="2567" width="12.7109375" style="20" customWidth="1"/>
    <col min="2568" max="2816" width="9.140625" style="20"/>
    <col min="2817" max="2817" width="75.28515625" style="20" customWidth="1"/>
    <col min="2818" max="2818" width="9.28515625" style="20" customWidth="1"/>
    <col min="2819" max="2819" width="12.7109375" style="20" customWidth="1"/>
    <col min="2820" max="2820" width="9.5703125" style="20" customWidth="1"/>
    <col min="2821" max="2821" width="9.85546875" style="20" customWidth="1"/>
    <col min="2822" max="2823" width="12.7109375" style="20" customWidth="1"/>
    <col min="2824" max="3072" width="9.140625" style="20"/>
    <col min="3073" max="3073" width="75.28515625" style="20" customWidth="1"/>
    <col min="3074" max="3074" width="9.28515625" style="20" customWidth="1"/>
    <col min="3075" max="3075" width="12.7109375" style="20" customWidth="1"/>
    <col min="3076" max="3076" width="9.5703125" style="20" customWidth="1"/>
    <col min="3077" max="3077" width="9.85546875" style="20" customWidth="1"/>
    <col min="3078" max="3079" width="12.7109375" style="20" customWidth="1"/>
    <col min="3080" max="3328" width="9.140625" style="20"/>
    <col min="3329" max="3329" width="75.28515625" style="20" customWidth="1"/>
    <col min="3330" max="3330" width="9.28515625" style="20" customWidth="1"/>
    <col min="3331" max="3331" width="12.7109375" style="20" customWidth="1"/>
    <col min="3332" max="3332" width="9.5703125" style="20" customWidth="1"/>
    <col min="3333" max="3333" width="9.85546875" style="20" customWidth="1"/>
    <col min="3334" max="3335" width="12.7109375" style="20" customWidth="1"/>
    <col min="3336" max="3584" width="9.140625" style="20"/>
    <col min="3585" max="3585" width="75.28515625" style="20" customWidth="1"/>
    <col min="3586" max="3586" width="9.28515625" style="20" customWidth="1"/>
    <col min="3587" max="3587" width="12.7109375" style="20" customWidth="1"/>
    <col min="3588" max="3588" width="9.5703125" style="20" customWidth="1"/>
    <col min="3589" max="3589" width="9.85546875" style="20" customWidth="1"/>
    <col min="3590" max="3591" width="12.7109375" style="20" customWidth="1"/>
    <col min="3592" max="3840" width="9.140625" style="20"/>
    <col min="3841" max="3841" width="75.28515625" style="20" customWidth="1"/>
    <col min="3842" max="3842" width="9.28515625" style="20" customWidth="1"/>
    <col min="3843" max="3843" width="12.7109375" style="20" customWidth="1"/>
    <col min="3844" max="3844" width="9.5703125" style="20" customWidth="1"/>
    <col min="3845" max="3845" width="9.85546875" style="20" customWidth="1"/>
    <col min="3846" max="3847" width="12.7109375" style="20" customWidth="1"/>
    <col min="3848" max="4096" width="9.140625" style="20"/>
    <col min="4097" max="4097" width="75.28515625" style="20" customWidth="1"/>
    <col min="4098" max="4098" width="9.28515625" style="20" customWidth="1"/>
    <col min="4099" max="4099" width="12.7109375" style="20" customWidth="1"/>
    <col min="4100" max="4100" width="9.5703125" style="20" customWidth="1"/>
    <col min="4101" max="4101" width="9.85546875" style="20" customWidth="1"/>
    <col min="4102" max="4103" width="12.7109375" style="20" customWidth="1"/>
    <col min="4104" max="4352" width="9.140625" style="20"/>
    <col min="4353" max="4353" width="75.28515625" style="20" customWidth="1"/>
    <col min="4354" max="4354" width="9.28515625" style="20" customWidth="1"/>
    <col min="4355" max="4355" width="12.7109375" style="20" customWidth="1"/>
    <col min="4356" max="4356" width="9.5703125" style="20" customWidth="1"/>
    <col min="4357" max="4357" width="9.85546875" style="20" customWidth="1"/>
    <col min="4358" max="4359" width="12.7109375" style="20" customWidth="1"/>
    <col min="4360" max="4608" width="9.140625" style="20"/>
    <col min="4609" max="4609" width="75.28515625" style="20" customWidth="1"/>
    <col min="4610" max="4610" width="9.28515625" style="20" customWidth="1"/>
    <col min="4611" max="4611" width="12.7109375" style="20" customWidth="1"/>
    <col min="4612" max="4612" width="9.5703125" style="20" customWidth="1"/>
    <col min="4613" max="4613" width="9.85546875" style="20" customWidth="1"/>
    <col min="4614" max="4615" width="12.7109375" style="20" customWidth="1"/>
    <col min="4616" max="4864" width="9.140625" style="20"/>
    <col min="4865" max="4865" width="75.28515625" style="20" customWidth="1"/>
    <col min="4866" max="4866" width="9.28515625" style="20" customWidth="1"/>
    <col min="4867" max="4867" width="12.7109375" style="20" customWidth="1"/>
    <col min="4868" max="4868" width="9.5703125" style="20" customWidth="1"/>
    <col min="4869" max="4869" width="9.85546875" style="20" customWidth="1"/>
    <col min="4870" max="4871" width="12.7109375" style="20" customWidth="1"/>
    <col min="4872" max="5120" width="9.140625" style="20"/>
    <col min="5121" max="5121" width="75.28515625" style="20" customWidth="1"/>
    <col min="5122" max="5122" width="9.28515625" style="20" customWidth="1"/>
    <col min="5123" max="5123" width="12.7109375" style="20" customWidth="1"/>
    <col min="5124" max="5124" width="9.5703125" style="20" customWidth="1"/>
    <col min="5125" max="5125" width="9.85546875" style="20" customWidth="1"/>
    <col min="5126" max="5127" width="12.7109375" style="20" customWidth="1"/>
    <col min="5128" max="5376" width="9.140625" style="20"/>
    <col min="5377" max="5377" width="75.28515625" style="20" customWidth="1"/>
    <col min="5378" max="5378" width="9.28515625" style="20" customWidth="1"/>
    <col min="5379" max="5379" width="12.7109375" style="20" customWidth="1"/>
    <col min="5380" max="5380" width="9.5703125" style="20" customWidth="1"/>
    <col min="5381" max="5381" width="9.85546875" style="20" customWidth="1"/>
    <col min="5382" max="5383" width="12.7109375" style="20" customWidth="1"/>
    <col min="5384" max="5632" width="9.140625" style="20"/>
    <col min="5633" max="5633" width="75.28515625" style="20" customWidth="1"/>
    <col min="5634" max="5634" width="9.28515625" style="20" customWidth="1"/>
    <col min="5635" max="5635" width="12.7109375" style="20" customWidth="1"/>
    <col min="5636" max="5636" width="9.5703125" style="20" customWidth="1"/>
    <col min="5637" max="5637" width="9.85546875" style="20" customWidth="1"/>
    <col min="5638" max="5639" width="12.7109375" style="20" customWidth="1"/>
    <col min="5640" max="5888" width="9.140625" style="20"/>
    <col min="5889" max="5889" width="75.28515625" style="20" customWidth="1"/>
    <col min="5890" max="5890" width="9.28515625" style="20" customWidth="1"/>
    <col min="5891" max="5891" width="12.7109375" style="20" customWidth="1"/>
    <col min="5892" max="5892" width="9.5703125" style="20" customWidth="1"/>
    <col min="5893" max="5893" width="9.85546875" style="20" customWidth="1"/>
    <col min="5894" max="5895" width="12.7109375" style="20" customWidth="1"/>
    <col min="5896" max="6144" width="9.140625" style="20"/>
    <col min="6145" max="6145" width="75.28515625" style="20" customWidth="1"/>
    <col min="6146" max="6146" width="9.28515625" style="20" customWidth="1"/>
    <col min="6147" max="6147" width="12.7109375" style="20" customWidth="1"/>
    <col min="6148" max="6148" width="9.5703125" style="20" customWidth="1"/>
    <col min="6149" max="6149" width="9.85546875" style="20" customWidth="1"/>
    <col min="6150" max="6151" width="12.7109375" style="20" customWidth="1"/>
    <col min="6152" max="6400" width="9.140625" style="20"/>
    <col min="6401" max="6401" width="75.28515625" style="20" customWidth="1"/>
    <col min="6402" max="6402" width="9.28515625" style="20" customWidth="1"/>
    <col min="6403" max="6403" width="12.7109375" style="20" customWidth="1"/>
    <col min="6404" max="6404" width="9.5703125" style="20" customWidth="1"/>
    <col min="6405" max="6405" width="9.85546875" style="20" customWidth="1"/>
    <col min="6406" max="6407" width="12.7109375" style="20" customWidth="1"/>
    <col min="6408" max="6656" width="9.140625" style="20"/>
    <col min="6657" max="6657" width="75.28515625" style="20" customWidth="1"/>
    <col min="6658" max="6658" width="9.28515625" style="20" customWidth="1"/>
    <col min="6659" max="6659" width="12.7109375" style="20" customWidth="1"/>
    <col min="6660" max="6660" width="9.5703125" style="20" customWidth="1"/>
    <col min="6661" max="6661" width="9.85546875" style="20" customWidth="1"/>
    <col min="6662" max="6663" width="12.7109375" style="20" customWidth="1"/>
    <col min="6664" max="6912" width="9.140625" style="20"/>
    <col min="6913" max="6913" width="75.28515625" style="20" customWidth="1"/>
    <col min="6914" max="6914" width="9.28515625" style="20" customWidth="1"/>
    <col min="6915" max="6915" width="12.7109375" style="20" customWidth="1"/>
    <col min="6916" max="6916" width="9.5703125" style="20" customWidth="1"/>
    <col min="6917" max="6917" width="9.85546875" style="20" customWidth="1"/>
    <col min="6918" max="6919" width="12.7109375" style="20" customWidth="1"/>
    <col min="6920" max="7168" width="9.140625" style="20"/>
    <col min="7169" max="7169" width="75.28515625" style="20" customWidth="1"/>
    <col min="7170" max="7170" width="9.28515625" style="20" customWidth="1"/>
    <col min="7171" max="7171" width="12.7109375" style="20" customWidth="1"/>
    <col min="7172" max="7172" width="9.5703125" style="20" customWidth="1"/>
    <col min="7173" max="7173" width="9.85546875" style="20" customWidth="1"/>
    <col min="7174" max="7175" width="12.7109375" style="20" customWidth="1"/>
    <col min="7176" max="7424" width="9.140625" style="20"/>
    <col min="7425" max="7425" width="75.28515625" style="20" customWidth="1"/>
    <col min="7426" max="7426" width="9.28515625" style="20" customWidth="1"/>
    <col min="7427" max="7427" width="12.7109375" style="20" customWidth="1"/>
    <col min="7428" max="7428" width="9.5703125" style="20" customWidth="1"/>
    <col min="7429" max="7429" width="9.85546875" style="20" customWidth="1"/>
    <col min="7430" max="7431" width="12.7109375" style="20" customWidth="1"/>
    <col min="7432" max="7680" width="9.140625" style="20"/>
    <col min="7681" max="7681" width="75.28515625" style="20" customWidth="1"/>
    <col min="7682" max="7682" width="9.28515625" style="20" customWidth="1"/>
    <col min="7683" max="7683" width="12.7109375" style="20" customWidth="1"/>
    <col min="7684" max="7684" width="9.5703125" style="20" customWidth="1"/>
    <col min="7685" max="7685" width="9.85546875" style="20" customWidth="1"/>
    <col min="7686" max="7687" width="12.7109375" style="20" customWidth="1"/>
    <col min="7688" max="7936" width="9.140625" style="20"/>
    <col min="7937" max="7937" width="75.28515625" style="20" customWidth="1"/>
    <col min="7938" max="7938" width="9.28515625" style="20" customWidth="1"/>
    <col min="7939" max="7939" width="12.7109375" style="20" customWidth="1"/>
    <col min="7940" max="7940" width="9.5703125" style="20" customWidth="1"/>
    <col min="7941" max="7941" width="9.85546875" style="20" customWidth="1"/>
    <col min="7942" max="7943" width="12.7109375" style="20" customWidth="1"/>
    <col min="7944" max="8192" width="9.140625" style="20"/>
    <col min="8193" max="8193" width="75.28515625" style="20" customWidth="1"/>
    <col min="8194" max="8194" width="9.28515625" style="20" customWidth="1"/>
    <col min="8195" max="8195" width="12.7109375" style="20" customWidth="1"/>
    <col min="8196" max="8196" width="9.5703125" style="20" customWidth="1"/>
    <col min="8197" max="8197" width="9.85546875" style="20" customWidth="1"/>
    <col min="8198" max="8199" width="12.7109375" style="20" customWidth="1"/>
    <col min="8200" max="8448" width="9.140625" style="20"/>
    <col min="8449" max="8449" width="75.28515625" style="20" customWidth="1"/>
    <col min="8450" max="8450" width="9.28515625" style="20" customWidth="1"/>
    <col min="8451" max="8451" width="12.7109375" style="20" customWidth="1"/>
    <col min="8452" max="8452" width="9.5703125" style="20" customWidth="1"/>
    <col min="8453" max="8453" width="9.85546875" style="20" customWidth="1"/>
    <col min="8454" max="8455" width="12.7109375" style="20" customWidth="1"/>
    <col min="8456" max="8704" width="9.140625" style="20"/>
    <col min="8705" max="8705" width="75.28515625" style="20" customWidth="1"/>
    <col min="8706" max="8706" width="9.28515625" style="20" customWidth="1"/>
    <col min="8707" max="8707" width="12.7109375" style="20" customWidth="1"/>
    <col min="8708" max="8708" width="9.5703125" style="20" customWidth="1"/>
    <col min="8709" max="8709" width="9.85546875" style="20" customWidth="1"/>
    <col min="8710" max="8711" width="12.7109375" style="20" customWidth="1"/>
    <col min="8712" max="8960" width="9.140625" style="20"/>
    <col min="8961" max="8961" width="75.28515625" style="20" customWidth="1"/>
    <col min="8962" max="8962" width="9.28515625" style="20" customWidth="1"/>
    <col min="8963" max="8963" width="12.7109375" style="20" customWidth="1"/>
    <col min="8964" max="8964" width="9.5703125" style="20" customWidth="1"/>
    <col min="8965" max="8965" width="9.85546875" style="20" customWidth="1"/>
    <col min="8966" max="8967" width="12.7109375" style="20" customWidth="1"/>
    <col min="8968" max="9216" width="9.140625" style="20"/>
    <col min="9217" max="9217" width="75.28515625" style="20" customWidth="1"/>
    <col min="9218" max="9218" width="9.28515625" style="20" customWidth="1"/>
    <col min="9219" max="9219" width="12.7109375" style="20" customWidth="1"/>
    <col min="9220" max="9220" width="9.5703125" style="20" customWidth="1"/>
    <col min="9221" max="9221" width="9.85546875" style="20" customWidth="1"/>
    <col min="9222" max="9223" width="12.7109375" style="20" customWidth="1"/>
    <col min="9224" max="9472" width="9.140625" style="20"/>
    <col min="9473" max="9473" width="75.28515625" style="20" customWidth="1"/>
    <col min="9474" max="9474" width="9.28515625" style="20" customWidth="1"/>
    <col min="9475" max="9475" width="12.7109375" style="20" customWidth="1"/>
    <col min="9476" max="9476" width="9.5703125" style="20" customWidth="1"/>
    <col min="9477" max="9477" width="9.85546875" style="20" customWidth="1"/>
    <col min="9478" max="9479" width="12.7109375" style="20" customWidth="1"/>
    <col min="9480" max="9728" width="9.140625" style="20"/>
    <col min="9729" max="9729" width="75.28515625" style="20" customWidth="1"/>
    <col min="9730" max="9730" width="9.28515625" style="20" customWidth="1"/>
    <col min="9731" max="9731" width="12.7109375" style="20" customWidth="1"/>
    <col min="9732" max="9732" width="9.5703125" style="20" customWidth="1"/>
    <col min="9733" max="9733" width="9.85546875" style="20" customWidth="1"/>
    <col min="9734" max="9735" width="12.7109375" style="20" customWidth="1"/>
    <col min="9736" max="9984" width="9.140625" style="20"/>
    <col min="9985" max="9985" width="75.28515625" style="20" customWidth="1"/>
    <col min="9986" max="9986" width="9.28515625" style="20" customWidth="1"/>
    <col min="9987" max="9987" width="12.7109375" style="20" customWidth="1"/>
    <col min="9988" max="9988" width="9.5703125" style="20" customWidth="1"/>
    <col min="9989" max="9989" width="9.85546875" style="20" customWidth="1"/>
    <col min="9990" max="9991" width="12.7109375" style="20" customWidth="1"/>
    <col min="9992" max="10240" width="9.140625" style="20"/>
    <col min="10241" max="10241" width="75.28515625" style="20" customWidth="1"/>
    <col min="10242" max="10242" width="9.28515625" style="20" customWidth="1"/>
    <col min="10243" max="10243" width="12.7109375" style="20" customWidth="1"/>
    <col min="10244" max="10244" width="9.5703125" style="20" customWidth="1"/>
    <col min="10245" max="10245" width="9.85546875" style="20" customWidth="1"/>
    <col min="10246" max="10247" width="12.7109375" style="20" customWidth="1"/>
    <col min="10248" max="10496" width="9.140625" style="20"/>
    <col min="10497" max="10497" width="75.28515625" style="20" customWidth="1"/>
    <col min="10498" max="10498" width="9.28515625" style="20" customWidth="1"/>
    <col min="10499" max="10499" width="12.7109375" style="20" customWidth="1"/>
    <col min="10500" max="10500" width="9.5703125" style="20" customWidth="1"/>
    <col min="10501" max="10501" width="9.85546875" style="20" customWidth="1"/>
    <col min="10502" max="10503" width="12.7109375" style="20" customWidth="1"/>
    <col min="10504" max="10752" width="9.140625" style="20"/>
    <col min="10753" max="10753" width="75.28515625" style="20" customWidth="1"/>
    <col min="10754" max="10754" width="9.28515625" style="20" customWidth="1"/>
    <col min="10755" max="10755" width="12.7109375" style="20" customWidth="1"/>
    <col min="10756" max="10756" width="9.5703125" style="20" customWidth="1"/>
    <col min="10757" max="10757" width="9.85546875" style="20" customWidth="1"/>
    <col min="10758" max="10759" width="12.7109375" style="20" customWidth="1"/>
    <col min="10760" max="11008" width="9.140625" style="20"/>
    <col min="11009" max="11009" width="75.28515625" style="20" customWidth="1"/>
    <col min="11010" max="11010" width="9.28515625" style="20" customWidth="1"/>
    <col min="11011" max="11011" width="12.7109375" style="20" customWidth="1"/>
    <col min="11012" max="11012" width="9.5703125" style="20" customWidth="1"/>
    <col min="11013" max="11013" width="9.85546875" style="20" customWidth="1"/>
    <col min="11014" max="11015" width="12.7109375" style="20" customWidth="1"/>
    <col min="11016" max="11264" width="9.140625" style="20"/>
    <col min="11265" max="11265" width="75.28515625" style="20" customWidth="1"/>
    <col min="11266" max="11266" width="9.28515625" style="20" customWidth="1"/>
    <col min="11267" max="11267" width="12.7109375" style="20" customWidth="1"/>
    <col min="11268" max="11268" width="9.5703125" style="20" customWidth="1"/>
    <col min="11269" max="11269" width="9.85546875" style="20" customWidth="1"/>
    <col min="11270" max="11271" width="12.7109375" style="20" customWidth="1"/>
    <col min="11272" max="11520" width="9.140625" style="20"/>
    <col min="11521" max="11521" width="75.28515625" style="20" customWidth="1"/>
    <col min="11522" max="11522" width="9.28515625" style="20" customWidth="1"/>
    <col min="11523" max="11523" width="12.7109375" style="20" customWidth="1"/>
    <col min="11524" max="11524" width="9.5703125" style="20" customWidth="1"/>
    <col min="11525" max="11525" width="9.85546875" style="20" customWidth="1"/>
    <col min="11526" max="11527" width="12.7109375" style="20" customWidth="1"/>
    <col min="11528" max="11776" width="9.140625" style="20"/>
    <col min="11777" max="11777" width="75.28515625" style="20" customWidth="1"/>
    <col min="11778" max="11778" width="9.28515625" style="20" customWidth="1"/>
    <col min="11779" max="11779" width="12.7109375" style="20" customWidth="1"/>
    <col min="11780" max="11780" width="9.5703125" style="20" customWidth="1"/>
    <col min="11781" max="11781" width="9.85546875" style="20" customWidth="1"/>
    <col min="11782" max="11783" width="12.7109375" style="20" customWidth="1"/>
    <col min="11784" max="12032" width="9.140625" style="20"/>
    <col min="12033" max="12033" width="75.28515625" style="20" customWidth="1"/>
    <col min="12034" max="12034" width="9.28515625" style="20" customWidth="1"/>
    <col min="12035" max="12035" width="12.7109375" style="20" customWidth="1"/>
    <col min="12036" max="12036" width="9.5703125" style="20" customWidth="1"/>
    <col min="12037" max="12037" width="9.85546875" style="20" customWidth="1"/>
    <col min="12038" max="12039" width="12.7109375" style="20" customWidth="1"/>
    <col min="12040" max="12288" width="9.140625" style="20"/>
    <col min="12289" max="12289" width="75.28515625" style="20" customWidth="1"/>
    <col min="12290" max="12290" width="9.28515625" style="20" customWidth="1"/>
    <col min="12291" max="12291" width="12.7109375" style="20" customWidth="1"/>
    <col min="12292" max="12292" width="9.5703125" style="20" customWidth="1"/>
    <col min="12293" max="12293" width="9.85546875" style="20" customWidth="1"/>
    <col min="12294" max="12295" width="12.7109375" style="20" customWidth="1"/>
    <col min="12296" max="12544" width="9.140625" style="20"/>
    <col min="12545" max="12545" width="75.28515625" style="20" customWidth="1"/>
    <col min="12546" max="12546" width="9.28515625" style="20" customWidth="1"/>
    <col min="12547" max="12547" width="12.7109375" style="20" customWidth="1"/>
    <col min="12548" max="12548" width="9.5703125" style="20" customWidth="1"/>
    <col min="12549" max="12549" width="9.85546875" style="20" customWidth="1"/>
    <col min="12550" max="12551" width="12.7109375" style="20" customWidth="1"/>
    <col min="12552" max="12800" width="9.140625" style="20"/>
    <col min="12801" max="12801" width="75.28515625" style="20" customWidth="1"/>
    <col min="12802" max="12802" width="9.28515625" style="20" customWidth="1"/>
    <col min="12803" max="12803" width="12.7109375" style="20" customWidth="1"/>
    <col min="12804" max="12804" width="9.5703125" style="20" customWidth="1"/>
    <col min="12805" max="12805" width="9.85546875" style="20" customWidth="1"/>
    <col min="12806" max="12807" width="12.7109375" style="20" customWidth="1"/>
    <col min="12808" max="13056" width="9.140625" style="20"/>
    <col min="13057" max="13057" width="75.28515625" style="20" customWidth="1"/>
    <col min="13058" max="13058" width="9.28515625" style="20" customWidth="1"/>
    <col min="13059" max="13059" width="12.7109375" style="20" customWidth="1"/>
    <col min="13060" max="13060" width="9.5703125" style="20" customWidth="1"/>
    <col min="13061" max="13061" width="9.85546875" style="20" customWidth="1"/>
    <col min="13062" max="13063" width="12.7109375" style="20" customWidth="1"/>
    <col min="13064" max="13312" width="9.140625" style="20"/>
    <col min="13313" max="13313" width="75.28515625" style="20" customWidth="1"/>
    <col min="13314" max="13314" width="9.28515625" style="20" customWidth="1"/>
    <col min="13315" max="13315" width="12.7109375" style="20" customWidth="1"/>
    <col min="13316" max="13316" width="9.5703125" style="20" customWidth="1"/>
    <col min="13317" max="13317" width="9.85546875" style="20" customWidth="1"/>
    <col min="13318" max="13319" width="12.7109375" style="20" customWidth="1"/>
    <col min="13320" max="13568" width="9.140625" style="20"/>
    <col min="13569" max="13569" width="75.28515625" style="20" customWidth="1"/>
    <col min="13570" max="13570" width="9.28515625" style="20" customWidth="1"/>
    <col min="13571" max="13571" width="12.7109375" style="20" customWidth="1"/>
    <col min="13572" max="13572" width="9.5703125" style="20" customWidth="1"/>
    <col min="13573" max="13573" width="9.85546875" style="20" customWidth="1"/>
    <col min="13574" max="13575" width="12.7109375" style="20" customWidth="1"/>
    <col min="13576" max="13824" width="9.140625" style="20"/>
    <col min="13825" max="13825" width="75.28515625" style="20" customWidth="1"/>
    <col min="13826" max="13826" width="9.28515625" style="20" customWidth="1"/>
    <col min="13827" max="13827" width="12.7109375" style="20" customWidth="1"/>
    <col min="13828" max="13828" width="9.5703125" style="20" customWidth="1"/>
    <col min="13829" max="13829" width="9.85546875" style="20" customWidth="1"/>
    <col min="13830" max="13831" width="12.7109375" style="20" customWidth="1"/>
    <col min="13832" max="14080" width="9.140625" style="20"/>
    <col min="14081" max="14081" width="75.28515625" style="20" customWidth="1"/>
    <col min="14082" max="14082" width="9.28515625" style="20" customWidth="1"/>
    <col min="14083" max="14083" width="12.7109375" style="20" customWidth="1"/>
    <col min="14084" max="14084" width="9.5703125" style="20" customWidth="1"/>
    <col min="14085" max="14085" width="9.85546875" style="20" customWidth="1"/>
    <col min="14086" max="14087" width="12.7109375" style="20" customWidth="1"/>
    <col min="14088" max="14336" width="9.140625" style="20"/>
    <col min="14337" max="14337" width="75.28515625" style="20" customWidth="1"/>
    <col min="14338" max="14338" width="9.28515625" style="20" customWidth="1"/>
    <col min="14339" max="14339" width="12.7109375" style="20" customWidth="1"/>
    <col min="14340" max="14340" width="9.5703125" style="20" customWidth="1"/>
    <col min="14341" max="14341" width="9.85546875" style="20" customWidth="1"/>
    <col min="14342" max="14343" width="12.7109375" style="20" customWidth="1"/>
    <col min="14344" max="14592" width="9.140625" style="20"/>
    <col min="14593" max="14593" width="75.28515625" style="20" customWidth="1"/>
    <col min="14594" max="14594" width="9.28515625" style="20" customWidth="1"/>
    <col min="14595" max="14595" width="12.7109375" style="20" customWidth="1"/>
    <col min="14596" max="14596" width="9.5703125" style="20" customWidth="1"/>
    <col min="14597" max="14597" width="9.85546875" style="20" customWidth="1"/>
    <col min="14598" max="14599" width="12.7109375" style="20" customWidth="1"/>
    <col min="14600" max="14848" width="9.140625" style="20"/>
    <col min="14849" max="14849" width="75.28515625" style="20" customWidth="1"/>
    <col min="14850" max="14850" width="9.28515625" style="20" customWidth="1"/>
    <col min="14851" max="14851" width="12.7109375" style="20" customWidth="1"/>
    <col min="14852" max="14852" width="9.5703125" style="20" customWidth="1"/>
    <col min="14853" max="14853" width="9.85546875" style="20" customWidth="1"/>
    <col min="14854" max="14855" width="12.7109375" style="20" customWidth="1"/>
    <col min="14856" max="15104" width="9.140625" style="20"/>
    <col min="15105" max="15105" width="75.28515625" style="20" customWidth="1"/>
    <col min="15106" max="15106" width="9.28515625" style="20" customWidth="1"/>
    <col min="15107" max="15107" width="12.7109375" style="20" customWidth="1"/>
    <col min="15108" max="15108" width="9.5703125" style="20" customWidth="1"/>
    <col min="15109" max="15109" width="9.85546875" style="20" customWidth="1"/>
    <col min="15110" max="15111" width="12.7109375" style="20" customWidth="1"/>
    <col min="15112" max="15360" width="9.140625" style="20"/>
    <col min="15361" max="15361" width="75.28515625" style="20" customWidth="1"/>
    <col min="15362" max="15362" width="9.28515625" style="20" customWidth="1"/>
    <col min="15363" max="15363" width="12.7109375" style="20" customWidth="1"/>
    <col min="15364" max="15364" width="9.5703125" style="20" customWidth="1"/>
    <col min="15365" max="15365" width="9.85546875" style="20" customWidth="1"/>
    <col min="15366" max="15367" width="12.7109375" style="20" customWidth="1"/>
    <col min="15368" max="15616" width="9.140625" style="20"/>
    <col min="15617" max="15617" width="75.28515625" style="20" customWidth="1"/>
    <col min="15618" max="15618" width="9.28515625" style="20" customWidth="1"/>
    <col min="15619" max="15619" width="12.7109375" style="20" customWidth="1"/>
    <col min="15620" max="15620" width="9.5703125" style="20" customWidth="1"/>
    <col min="15621" max="15621" width="9.85546875" style="20" customWidth="1"/>
    <col min="15622" max="15623" width="12.7109375" style="20" customWidth="1"/>
    <col min="15624" max="15872" width="9.140625" style="20"/>
    <col min="15873" max="15873" width="75.28515625" style="20" customWidth="1"/>
    <col min="15874" max="15874" width="9.28515625" style="20" customWidth="1"/>
    <col min="15875" max="15875" width="12.7109375" style="20" customWidth="1"/>
    <col min="15876" max="15876" width="9.5703125" style="20" customWidth="1"/>
    <col min="15877" max="15877" width="9.85546875" style="20" customWidth="1"/>
    <col min="15878" max="15879" width="12.7109375" style="20" customWidth="1"/>
    <col min="15880" max="16128" width="9.140625" style="20"/>
    <col min="16129" max="16129" width="75.28515625" style="20" customWidth="1"/>
    <col min="16130" max="16130" width="9.28515625" style="20" customWidth="1"/>
    <col min="16131" max="16131" width="12.7109375" style="20" customWidth="1"/>
    <col min="16132" max="16132" width="9.5703125" style="20" customWidth="1"/>
    <col min="16133" max="16133" width="9.85546875" style="20" customWidth="1"/>
    <col min="16134" max="16135" width="12.7109375" style="20" customWidth="1"/>
    <col min="16136" max="16384" width="9.140625" style="20"/>
  </cols>
  <sheetData>
    <row r="1" spans="1:9" s="7" customFormat="1" ht="20.100000000000001" customHeight="1">
      <c r="A1" s="529" t="s">
        <v>1819</v>
      </c>
      <c r="B1" s="529"/>
      <c r="C1" s="529"/>
      <c r="D1" s="529"/>
      <c r="E1" s="529"/>
      <c r="F1" s="529"/>
      <c r="G1" s="6"/>
    </row>
    <row r="2" spans="1:9" s="7" customFormat="1" ht="20.100000000000001" customHeight="1">
      <c r="A2" s="530" t="s">
        <v>1660</v>
      </c>
      <c r="B2" s="8" t="s">
        <v>1661</v>
      </c>
      <c r="C2" s="9" t="s">
        <v>1662</v>
      </c>
      <c r="D2" s="532" t="s">
        <v>1663</v>
      </c>
      <c r="E2" s="533"/>
      <c r="F2" s="534"/>
      <c r="G2" s="10" t="s">
        <v>1664</v>
      </c>
    </row>
    <row r="3" spans="1:9" s="7" customFormat="1" ht="20.100000000000001" customHeight="1">
      <c r="A3" s="531"/>
      <c r="B3" s="11" t="s">
        <v>1665</v>
      </c>
      <c r="C3" s="12" t="s">
        <v>1666</v>
      </c>
      <c r="D3" s="13" t="s">
        <v>1667</v>
      </c>
      <c r="E3" s="13" t="s">
        <v>1668</v>
      </c>
      <c r="F3" s="14" t="s">
        <v>1669</v>
      </c>
      <c r="G3" s="15" t="s">
        <v>1670</v>
      </c>
    </row>
    <row r="4" spans="1:9" ht="20.100000000000001" customHeight="1">
      <c r="A4" s="16" t="s">
        <v>1671</v>
      </c>
      <c r="B4" s="17">
        <v>8</v>
      </c>
      <c r="C4" s="18">
        <v>134.72585000000001</v>
      </c>
      <c r="D4" s="17">
        <v>55</v>
      </c>
      <c r="E4" s="17">
        <v>30</v>
      </c>
      <c r="F4" s="17">
        <v>85</v>
      </c>
      <c r="G4" s="19">
        <v>787.29</v>
      </c>
      <c r="I4" s="21"/>
    </row>
    <row r="5" spans="1:9" ht="20.100000000000001" customHeight="1">
      <c r="A5" s="22" t="s">
        <v>1672</v>
      </c>
      <c r="B5" s="17">
        <v>37</v>
      </c>
      <c r="C5" s="18">
        <v>2607.002328</v>
      </c>
      <c r="D5" s="17">
        <v>1511</v>
      </c>
      <c r="E5" s="17">
        <v>2015</v>
      </c>
      <c r="F5" s="17">
        <v>3526</v>
      </c>
      <c r="G5" s="19">
        <v>27421.583999999999</v>
      </c>
      <c r="I5" s="21"/>
    </row>
    <row r="6" spans="1:9" ht="20.100000000000001" customHeight="1">
      <c r="A6" s="22" t="s">
        <v>1673</v>
      </c>
      <c r="B6" s="17">
        <v>2</v>
      </c>
      <c r="C6" s="18">
        <v>13</v>
      </c>
      <c r="D6" s="17">
        <v>14</v>
      </c>
      <c r="E6" s="17">
        <v>3</v>
      </c>
      <c r="F6" s="17">
        <v>17</v>
      </c>
      <c r="G6" s="19">
        <v>71.75</v>
      </c>
      <c r="I6" s="21"/>
    </row>
    <row r="7" spans="1:9" ht="20.100000000000001" customHeight="1">
      <c r="A7" s="22" t="s">
        <v>1674</v>
      </c>
      <c r="B7" s="17">
        <v>3</v>
      </c>
      <c r="C7" s="18">
        <v>223.40199999999999</v>
      </c>
      <c r="D7" s="17">
        <v>105</v>
      </c>
      <c r="E7" s="17">
        <v>239</v>
      </c>
      <c r="F7" s="17">
        <v>344</v>
      </c>
      <c r="G7" s="19">
        <v>1336.29</v>
      </c>
      <c r="I7" s="21"/>
    </row>
    <row r="8" spans="1:9" ht="20.100000000000001" customHeight="1">
      <c r="A8" s="22" t="s">
        <v>1675</v>
      </c>
      <c r="B8" s="17">
        <v>1</v>
      </c>
      <c r="C8" s="18">
        <v>5.6</v>
      </c>
      <c r="D8" s="17">
        <v>30</v>
      </c>
      <c r="E8" s="17">
        <v>40</v>
      </c>
      <c r="F8" s="17">
        <v>70</v>
      </c>
      <c r="G8" s="19">
        <v>50.39</v>
      </c>
      <c r="I8" s="21"/>
    </row>
    <row r="9" spans="1:9" ht="20.100000000000001" customHeight="1">
      <c r="A9" s="22" t="s">
        <v>1676</v>
      </c>
      <c r="B9" s="17">
        <v>1</v>
      </c>
      <c r="C9" s="18">
        <v>35</v>
      </c>
      <c r="D9" s="17">
        <v>5</v>
      </c>
      <c r="E9" s="17">
        <v>3</v>
      </c>
      <c r="F9" s="17">
        <v>8</v>
      </c>
      <c r="G9" s="19">
        <v>232</v>
      </c>
      <c r="I9" s="21"/>
    </row>
    <row r="10" spans="1:9" ht="20.100000000000001" customHeight="1">
      <c r="A10" s="22" t="s">
        <v>1677</v>
      </c>
      <c r="B10" s="17">
        <v>11</v>
      </c>
      <c r="C10" s="18">
        <v>926.63</v>
      </c>
      <c r="D10" s="17">
        <v>322</v>
      </c>
      <c r="E10" s="17">
        <v>173</v>
      </c>
      <c r="F10" s="17">
        <v>495</v>
      </c>
      <c r="G10" s="19">
        <v>16498.2</v>
      </c>
      <c r="I10" s="21"/>
    </row>
    <row r="11" spans="1:9" ht="20.100000000000001" customHeight="1">
      <c r="A11" s="22" t="s">
        <v>1678</v>
      </c>
      <c r="B11" s="17">
        <v>9</v>
      </c>
      <c r="C11" s="18">
        <v>86.23</v>
      </c>
      <c r="D11" s="17">
        <v>112</v>
      </c>
      <c r="E11" s="17">
        <v>36</v>
      </c>
      <c r="F11" s="17">
        <v>148</v>
      </c>
      <c r="G11" s="19">
        <v>938.87</v>
      </c>
      <c r="I11" s="21"/>
    </row>
    <row r="12" spans="1:9" ht="20.100000000000001" customHeight="1">
      <c r="A12" s="22" t="s">
        <v>1679</v>
      </c>
      <c r="B12" s="17">
        <v>2</v>
      </c>
      <c r="C12" s="18">
        <v>34</v>
      </c>
      <c r="D12" s="17">
        <v>16</v>
      </c>
      <c r="E12" s="17">
        <v>14</v>
      </c>
      <c r="F12" s="17">
        <v>30</v>
      </c>
      <c r="G12" s="19">
        <v>780</v>
      </c>
      <c r="I12" s="21"/>
    </row>
    <row r="13" spans="1:9" ht="20.100000000000001" customHeight="1">
      <c r="A13" s="22" t="s">
        <v>1680</v>
      </c>
      <c r="B13" s="17">
        <v>1</v>
      </c>
      <c r="C13" s="18">
        <v>27</v>
      </c>
      <c r="D13" s="17">
        <v>15</v>
      </c>
      <c r="E13" s="17">
        <v>5</v>
      </c>
      <c r="F13" s="17">
        <v>20</v>
      </c>
      <c r="G13" s="19">
        <v>104</v>
      </c>
      <c r="I13" s="21"/>
    </row>
    <row r="14" spans="1:9" ht="20.100000000000001" customHeight="1">
      <c r="A14" s="22" t="s">
        <v>1681</v>
      </c>
      <c r="B14" s="17">
        <v>12</v>
      </c>
      <c r="C14" s="18">
        <v>1047.846</v>
      </c>
      <c r="D14" s="17">
        <v>156</v>
      </c>
      <c r="E14" s="17">
        <v>80</v>
      </c>
      <c r="F14" s="17">
        <v>236</v>
      </c>
      <c r="G14" s="19">
        <v>5924.96</v>
      </c>
      <c r="I14" s="21"/>
    </row>
    <row r="15" spans="1:9" ht="20.100000000000001" customHeight="1">
      <c r="A15" s="22" t="s">
        <v>1682</v>
      </c>
      <c r="B15" s="17">
        <v>3</v>
      </c>
      <c r="C15" s="18">
        <v>119</v>
      </c>
      <c r="D15" s="17">
        <v>36</v>
      </c>
      <c r="E15" s="17">
        <v>6</v>
      </c>
      <c r="F15" s="17">
        <v>42</v>
      </c>
      <c r="G15" s="19">
        <v>7254.21</v>
      </c>
      <c r="I15" s="21"/>
    </row>
    <row r="16" spans="1:9" ht="20.100000000000001" customHeight="1">
      <c r="A16" s="22" t="s">
        <v>1683</v>
      </c>
      <c r="B16" s="17">
        <v>4</v>
      </c>
      <c r="C16" s="18">
        <v>253.7</v>
      </c>
      <c r="D16" s="17">
        <v>58</v>
      </c>
      <c r="E16" s="17">
        <v>21</v>
      </c>
      <c r="F16" s="17">
        <v>79</v>
      </c>
      <c r="G16" s="19">
        <v>2055.2249999999999</v>
      </c>
      <c r="I16" s="21"/>
    </row>
    <row r="17" spans="1:9" ht="20.100000000000001" customHeight="1">
      <c r="A17" s="22" t="s">
        <v>1684</v>
      </c>
      <c r="B17" s="17">
        <v>28</v>
      </c>
      <c r="C17" s="18">
        <v>1485.210153</v>
      </c>
      <c r="D17" s="17">
        <v>528</v>
      </c>
      <c r="E17" s="17">
        <v>523</v>
      </c>
      <c r="F17" s="17">
        <v>1051</v>
      </c>
      <c r="G17" s="19">
        <v>12737.66</v>
      </c>
      <c r="I17" s="21"/>
    </row>
    <row r="18" spans="1:9" ht="20.100000000000001" customHeight="1">
      <c r="A18" s="22" t="s">
        <v>1685</v>
      </c>
      <c r="B18" s="17">
        <v>26</v>
      </c>
      <c r="C18" s="18">
        <v>393.95972</v>
      </c>
      <c r="D18" s="17">
        <v>223</v>
      </c>
      <c r="E18" s="17">
        <v>68</v>
      </c>
      <c r="F18" s="17">
        <v>291</v>
      </c>
      <c r="G18" s="19">
        <v>5319.31</v>
      </c>
      <c r="I18" s="21"/>
    </row>
    <row r="19" spans="1:9" ht="20.100000000000001" customHeight="1">
      <c r="A19" s="22" t="s">
        <v>1686</v>
      </c>
      <c r="B19" s="17">
        <v>1</v>
      </c>
      <c r="C19" s="18">
        <v>6.1217300000000003</v>
      </c>
      <c r="D19" s="17">
        <v>5</v>
      </c>
      <c r="E19" s="17">
        <v>9</v>
      </c>
      <c r="F19" s="17">
        <v>14</v>
      </c>
      <c r="G19" s="19">
        <v>283</v>
      </c>
      <c r="I19" s="21"/>
    </row>
    <row r="20" spans="1:9" ht="20.100000000000001" customHeight="1">
      <c r="A20" s="22" t="s">
        <v>1687</v>
      </c>
      <c r="B20" s="17">
        <v>18</v>
      </c>
      <c r="C20" s="18">
        <v>934.33110899999997</v>
      </c>
      <c r="D20" s="17">
        <v>293</v>
      </c>
      <c r="E20" s="17">
        <v>68</v>
      </c>
      <c r="F20" s="17">
        <v>361</v>
      </c>
      <c r="G20" s="19">
        <v>3175.3</v>
      </c>
      <c r="I20" s="21"/>
    </row>
    <row r="21" spans="1:9" ht="20.100000000000001" customHeight="1">
      <c r="A21" s="22" t="s">
        <v>1688</v>
      </c>
      <c r="B21" s="17">
        <v>10</v>
      </c>
      <c r="C21" s="18">
        <v>970.93622600000003</v>
      </c>
      <c r="D21" s="17">
        <v>302</v>
      </c>
      <c r="E21" s="17">
        <v>103</v>
      </c>
      <c r="F21" s="17">
        <v>405</v>
      </c>
      <c r="G21" s="19">
        <v>3079.45</v>
      </c>
      <c r="I21" s="21"/>
    </row>
    <row r="22" spans="1:9" ht="20.100000000000001" customHeight="1">
      <c r="A22" s="22" t="s">
        <v>1689</v>
      </c>
      <c r="B22" s="17">
        <v>5</v>
      </c>
      <c r="C22" s="18">
        <v>619.17532300000005</v>
      </c>
      <c r="D22" s="17">
        <v>191</v>
      </c>
      <c r="E22" s="17">
        <v>91</v>
      </c>
      <c r="F22" s="17">
        <v>282</v>
      </c>
      <c r="G22" s="19">
        <v>8593.92</v>
      </c>
      <c r="I22" s="21"/>
    </row>
    <row r="23" spans="1:9" ht="20.100000000000001" customHeight="1">
      <c r="A23" s="22" t="s">
        <v>1690</v>
      </c>
      <c r="B23" s="17">
        <v>26</v>
      </c>
      <c r="C23" s="18">
        <v>1308.469912</v>
      </c>
      <c r="D23" s="17">
        <v>427</v>
      </c>
      <c r="E23" s="17">
        <v>93</v>
      </c>
      <c r="F23" s="17">
        <v>520</v>
      </c>
      <c r="G23" s="19">
        <v>3325.29</v>
      </c>
      <c r="I23" s="21"/>
    </row>
    <row r="24" spans="1:9" ht="20.100000000000001" customHeight="1">
      <c r="A24" s="23" t="s">
        <v>1691</v>
      </c>
      <c r="B24" s="24">
        <v>67</v>
      </c>
      <c r="C24" s="25">
        <v>2488.4987510000001</v>
      </c>
      <c r="D24" s="24">
        <v>570</v>
      </c>
      <c r="E24" s="24">
        <v>262</v>
      </c>
      <c r="F24" s="24">
        <v>832</v>
      </c>
      <c r="G24" s="26">
        <v>77673.48</v>
      </c>
      <c r="I24" s="21"/>
    </row>
    <row r="25" spans="1:9" ht="20.100000000000001" customHeight="1">
      <c r="A25" s="27" t="s">
        <v>1669</v>
      </c>
      <c r="B25" s="28">
        <f>SUM(B4:B24)</f>
        <v>275</v>
      </c>
      <c r="C25" s="33">
        <f t="shared" ref="C25:F25" si="0">SUM(C4:C24)</f>
        <v>13719.839101999998</v>
      </c>
      <c r="D25" s="29">
        <f t="shared" si="0"/>
        <v>4974</v>
      </c>
      <c r="E25" s="29">
        <f t="shared" si="0"/>
        <v>3882</v>
      </c>
      <c r="F25" s="29">
        <f t="shared" si="0"/>
        <v>8856</v>
      </c>
      <c r="G25" s="29">
        <f>SUM(G4:G24)</f>
        <v>177642.179</v>
      </c>
    </row>
  </sheetData>
  <mergeCells count="3">
    <mergeCell ref="A1:F1"/>
    <mergeCell ref="A2:A3"/>
    <mergeCell ref="D2:F2"/>
  </mergeCells>
  <pageMargins left="0.23622047244094491" right="0.15748031496062992" top="0.74803149606299213" bottom="0.68" header="0.31496062992125984" footer="0.39"/>
  <pageSetup paperSize="9" firstPageNumber="24" orientation="landscape" useFirstPageNumber="1" r:id="rId1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S1"/>
    </sheetView>
  </sheetViews>
  <sheetFormatPr defaultRowHeight="20.100000000000001" customHeight="1"/>
  <cols>
    <col min="1" max="1" width="13.28515625" style="3" customWidth="1"/>
    <col min="2" max="3" width="6.42578125" style="3" customWidth="1"/>
    <col min="4" max="4" width="5" style="3" customWidth="1"/>
    <col min="5" max="5" width="5.7109375" style="3" customWidth="1"/>
    <col min="6" max="6" width="5.140625" style="3" customWidth="1"/>
    <col min="7" max="7" width="5.42578125" style="3" customWidth="1"/>
    <col min="8" max="8" width="6" style="5" customWidth="1"/>
    <col min="9" max="9" width="10" style="237" customWidth="1"/>
    <col min="10" max="10" width="6.28515625" style="5" customWidth="1"/>
    <col min="11" max="11" width="6.85546875" style="5" customWidth="1"/>
    <col min="12" max="12" width="6.5703125" style="5" customWidth="1"/>
    <col min="13" max="13" width="8.7109375" style="5" customWidth="1"/>
    <col min="14" max="14" width="6.5703125" style="5" customWidth="1"/>
    <col min="15" max="15" width="10" style="237" customWidth="1"/>
    <col min="16" max="16" width="7" style="5" customWidth="1"/>
    <col min="17" max="17" width="6.5703125" style="5" customWidth="1"/>
    <col min="18" max="18" width="6.7109375" style="5" customWidth="1"/>
    <col min="19" max="19" width="9.85546875" style="5" customWidth="1"/>
    <col min="20" max="16384" width="9.140625" style="3"/>
  </cols>
  <sheetData>
    <row r="1" spans="1:19" s="337" customFormat="1" ht="20.100000000000001" customHeight="1">
      <c r="A1" s="503" t="s">
        <v>2349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</row>
    <row r="2" spans="1:19" s="337" customFormat="1" ht="20.100000000000001" customHeight="1">
      <c r="A2" s="396"/>
      <c r="B2" s="504" t="s">
        <v>2343</v>
      </c>
      <c r="C2" s="505"/>
      <c r="D2" s="505"/>
      <c r="E2" s="505"/>
      <c r="F2" s="505"/>
      <c r="G2" s="506"/>
      <c r="H2" s="507" t="s">
        <v>2344</v>
      </c>
      <c r="I2" s="508"/>
      <c r="J2" s="508"/>
      <c r="K2" s="508"/>
      <c r="L2" s="508"/>
      <c r="M2" s="509"/>
      <c r="N2" s="507" t="s">
        <v>1707</v>
      </c>
      <c r="O2" s="508"/>
      <c r="P2" s="508"/>
      <c r="Q2" s="508"/>
      <c r="R2" s="508"/>
      <c r="S2" s="508"/>
    </row>
    <row r="3" spans="1:19" s="337" customFormat="1" ht="20.100000000000001" customHeight="1">
      <c r="A3" s="397" t="s">
        <v>1785</v>
      </c>
      <c r="B3" s="398" t="s">
        <v>1661</v>
      </c>
      <c r="C3" s="399" t="s">
        <v>1694</v>
      </c>
      <c r="D3" s="510" t="s">
        <v>1695</v>
      </c>
      <c r="E3" s="511"/>
      <c r="F3" s="512"/>
      <c r="G3" s="400" t="s">
        <v>1664</v>
      </c>
      <c r="H3" s="401" t="s">
        <v>1661</v>
      </c>
      <c r="I3" s="402" t="s">
        <v>1694</v>
      </c>
      <c r="J3" s="513" t="s">
        <v>1695</v>
      </c>
      <c r="K3" s="514"/>
      <c r="L3" s="515"/>
      <c r="M3" s="403" t="s">
        <v>1664</v>
      </c>
      <c r="N3" s="404" t="s">
        <v>1661</v>
      </c>
      <c r="O3" s="405" t="s">
        <v>1694</v>
      </c>
      <c r="P3" s="516" t="s">
        <v>1695</v>
      </c>
      <c r="Q3" s="517"/>
      <c r="R3" s="518"/>
      <c r="S3" s="406" t="s">
        <v>1664</v>
      </c>
    </row>
    <row r="4" spans="1:19" s="337" customFormat="1" ht="20.100000000000001" customHeight="1">
      <c r="A4" s="407"/>
      <c r="B4" s="408" t="s">
        <v>1665</v>
      </c>
      <c r="C4" s="409" t="s">
        <v>1666</v>
      </c>
      <c r="D4" s="410" t="s">
        <v>1667</v>
      </c>
      <c r="E4" s="411" t="s">
        <v>1668</v>
      </c>
      <c r="F4" s="410" t="s">
        <v>1669</v>
      </c>
      <c r="G4" s="412" t="s">
        <v>1670</v>
      </c>
      <c r="H4" s="413" t="s">
        <v>1665</v>
      </c>
      <c r="I4" s="414" t="s">
        <v>1666</v>
      </c>
      <c r="J4" s="415" t="s">
        <v>1667</v>
      </c>
      <c r="K4" s="416" t="s">
        <v>1668</v>
      </c>
      <c r="L4" s="415" t="s">
        <v>1669</v>
      </c>
      <c r="M4" s="416" t="s">
        <v>1670</v>
      </c>
      <c r="N4" s="417" t="s">
        <v>1665</v>
      </c>
      <c r="O4" s="418" t="s">
        <v>1666</v>
      </c>
      <c r="P4" s="419" t="s">
        <v>1667</v>
      </c>
      <c r="Q4" s="420" t="s">
        <v>1668</v>
      </c>
      <c r="R4" s="420" t="s">
        <v>1669</v>
      </c>
      <c r="S4" s="419" t="s">
        <v>1670</v>
      </c>
    </row>
    <row r="5" spans="1:19" s="312" customFormat="1" ht="20.100000000000001" customHeight="1">
      <c r="A5" s="318" t="s">
        <v>514</v>
      </c>
      <c r="B5" s="228" t="s">
        <v>69</v>
      </c>
      <c r="C5" s="228" t="s">
        <v>69</v>
      </c>
      <c r="D5" s="228" t="s">
        <v>69</v>
      </c>
      <c r="E5" s="228" t="s">
        <v>69</v>
      </c>
      <c r="F5" s="228" t="s">
        <v>69</v>
      </c>
      <c r="G5" s="228" t="s">
        <v>69</v>
      </c>
      <c r="H5" s="229">
        <v>3</v>
      </c>
      <c r="I5" s="230">
        <v>387.6</v>
      </c>
      <c r="J5" s="229">
        <v>254</v>
      </c>
      <c r="K5" s="229">
        <v>488</v>
      </c>
      <c r="L5" s="229">
        <v>742</v>
      </c>
      <c r="M5" s="229">
        <v>10656.73</v>
      </c>
      <c r="N5" s="229">
        <v>3</v>
      </c>
      <c r="O5" s="230">
        <v>387.6</v>
      </c>
      <c r="P5" s="229">
        <v>254</v>
      </c>
      <c r="Q5" s="229">
        <v>488</v>
      </c>
      <c r="R5" s="229">
        <v>742</v>
      </c>
      <c r="S5" s="231">
        <v>10656.73</v>
      </c>
    </row>
    <row r="6" spans="1:19" ht="20.100000000000001" customHeight="1">
      <c r="A6" s="318" t="s">
        <v>901</v>
      </c>
      <c r="B6" s="228" t="s">
        <v>69</v>
      </c>
      <c r="C6" s="228" t="s">
        <v>69</v>
      </c>
      <c r="D6" s="228" t="s">
        <v>69</v>
      </c>
      <c r="E6" s="228" t="s">
        <v>69</v>
      </c>
      <c r="F6" s="228" t="s">
        <v>69</v>
      </c>
      <c r="G6" s="228" t="s">
        <v>69</v>
      </c>
      <c r="H6" s="229">
        <v>1</v>
      </c>
      <c r="I6" s="230">
        <v>3.3</v>
      </c>
      <c r="J6" s="229">
        <v>6</v>
      </c>
      <c r="K6" s="229">
        <v>0</v>
      </c>
      <c r="L6" s="229">
        <v>6</v>
      </c>
      <c r="M6" s="229">
        <v>94.5</v>
      </c>
      <c r="N6" s="229">
        <v>1</v>
      </c>
      <c r="O6" s="230">
        <v>3.3</v>
      </c>
      <c r="P6" s="229">
        <v>6</v>
      </c>
      <c r="Q6" s="229">
        <v>0</v>
      </c>
      <c r="R6" s="229">
        <v>6</v>
      </c>
      <c r="S6" s="231">
        <v>94.5</v>
      </c>
    </row>
    <row r="7" spans="1:19" ht="20.100000000000001" customHeight="1">
      <c r="A7" s="318" t="s">
        <v>91</v>
      </c>
      <c r="B7" s="228" t="s">
        <v>69</v>
      </c>
      <c r="C7" s="228" t="s">
        <v>69</v>
      </c>
      <c r="D7" s="228" t="s">
        <v>69</v>
      </c>
      <c r="E7" s="228" t="s">
        <v>69</v>
      </c>
      <c r="F7" s="228" t="s">
        <v>69</v>
      </c>
      <c r="G7" s="228" t="s">
        <v>69</v>
      </c>
      <c r="H7" s="229">
        <v>1</v>
      </c>
      <c r="I7" s="230">
        <v>12</v>
      </c>
      <c r="J7" s="229">
        <v>7</v>
      </c>
      <c r="K7" s="229">
        <v>3</v>
      </c>
      <c r="L7" s="229">
        <v>10</v>
      </c>
      <c r="M7" s="229">
        <v>963.3</v>
      </c>
      <c r="N7" s="229">
        <v>1</v>
      </c>
      <c r="O7" s="230">
        <v>12</v>
      </c>
      <c r="P7" s="229">
        <v>7</v>
      </c>
      <c r="Q7" s="229">
        <v>3</v>
      </c>
      <c r="R7" s="229">
        <v>10</v>
      </c>
      <c r="S7" s="231">
        <v>963.3</v>
      </c>
    </row>
    <row r="8" spans="1:19" ht="20.100000000000001" customHeight="1">
      <c r="A8" s="318" t="s">
        <v>99</v>
      </c>
      <c r="B8" s="228" t="s">
        <v>69</v>
      </c>
      <c r="C8" s="228" t="s">
        <v>69</v>
      </c>
      <c r="D8" s="228" t="s">
        <v>69</v>
      </c>
      <c r="E8" s="228" t="s">
        <v>69</v>
      </c>
      <c r="F8" s="228" t="s">
        <v>69</v>
      </c>
      <c r="G8" s="228" t="s">
        <v>69</v>
      </c>
      <c r="H8" s="229">
        <v>6</v>
      </c>
      <c r="I8" s="230">
        <v>458.48</v>
      </c>
      <c r="J8" s="229">
        <v>169</v>
      </c>
      <c r="K8" s="229">
        <v>169</v>
      </c>
      <c r="L8" s="229">
        <v>338</v>
      </c>
      <c r="M8" s="229">
        <v>8787.9699999999993</v>
      </c>
      <c r="N8" s="229">
        <v>6</v>
      </c>
      <c r="O8" s="230">
        <v>458.48</v>
      </c>
      <c r="P8" s="229">
        <v>169</v>
      </c>
      <c r="Q8" s="229">
        <v>169</v>
      </c>
      <c r="R8" s="229">
        <v>338</v>
      </c>
      <c r="S8" s="231">
        <v>8787.9699999999993</v>
      </c>
    </row>
    <row r="9" spans="1:19" ht="20.100000000000001" customHeight="1">
      <c r="A9" s="318" t="s">
        <v>204</v>
      </c>
      <c r="B9" s="228" t="s">
        <v>69</v>
      </c>
      <c r="C9" s="228" t="s">
        <v>69</v>
      </c>
      <c r="D9" s="228" t="s">
        <v>69</v>
      </c>
      <c r="E9" s="228" t="s">
        <v>69</v>
      </c>
      <c r="F9" s="228" t="s">
        <v>69</v>
      </c>
      <c r="G9" s="228" t="s">
        <v>69</v>
      </c>
      <c r="H9" s="229">
        <v>1</v>
      </c>
      <c r="I9" s="230">
        <v>20</v>
      </c>
      <c r="J9" s="229">
        <v>8</v>
      </c>
      <c r="K9" s="229">
        <v>2</v>
      </c>
      <c r="L9" s="229">
        <v>10</v>
      </c>
      <c r="M9" s="229">
        <v>807.48</v>
      </c>
      <c r="N9" s="229">
        <v>1</v>
      </c>
      <c r="O9" s="230">
        <v>20</v>
      </c>
      <c r="P9" s="229">
        <v>8</v>
      </c>
      <c r="Q9" s="229">
        <v>2</v>
      </c>
      <c r="R9" s="229">
        <v>10</v>
      </c>
      <c r="S9" s="231">
        <v>807.48</v>
      </c>
    </row>
    <row r="10" spans="1:19" ht="20.100000000000001" customHeight="1">
      <c r="A10" s="318" t="s">
        <v>165</v>
      </c>
      <c r="B10" s="228" t="s">
        <v>69</v>
      </c>
      <c r="C10" s="228" t="s">
        <v>69</v>
      </c>
      <c r="D10" s="228" t="s">
        <v>69</v>
      </c>
      <c r="E10" s="228" t="s">
        <v>69</v>
      </c>
      <c r="F10" s="228" t="s">
        <v>69</v>
      </c>
      <c r="G10" s="228" t="s">
        <v>69</v>
      </c>
      <c r="H10" s="229">
        <v>5</v>
      </c>
      <c r="I10" s="230">
        <v>2200.4477999999999</v>
      </c>
      <c r="J10" s="229">
        <v>465</v>
      </c>
      <c r="K10" s="229">
        <v>337</v>
      </c>
      <c r="L10" s="229">
        <v>802</v>
      </c>
      <c r="M10" s="229">
        <v>11308.54</v>
      </c>
      <c r="N10" s="229">
        <v>5</v>
      </c>
      <c r="O10" s="230">
        <v>2200.4477999999999</v>
      </c>
      <c r="P10" s="229">
        <v>465</v>
      </c>
      <c r="Q10" s="229">
        <v>337</v>
      </c>
      <c r="R10" s="229">
        <v>802</v>
      </c>
      <c r="S10" s="231">
        <v>11308.54</v>
      </c>
    </row>
    <row r="11" spans="1:19" ht="20.100000000000001" customHeight="1">
      <c r="A11" s="318" t="s">
        <v>1022</v>
      </c>
      <c r="B11" s="228" t="s">
        <v>69</v>
      </c>
      <c r="C11" s="228" t="s">
        <v>69</v>
      </c>
      <c r="D11" s="228" t="s">
        <v>69</v>
      </c>
      <c r="E11" s="228" t="s">
        <v>69</v>
      </c>
      <c r="F11" s="228" t="s">
        <v>69</v>
      </c>
      <c r="G11" s="228" t="s">
        <v>69</v>
      </c>
      <c r="H11" s="229">
        <v>1</v>
      </c>
      <c r="I11" s="230">
        <v>7.8</v>
      </c>
      <c r="J11" s="229">
        <v>4</v>
      </c>
      <c r="K11" s="229">
        <v>20</v>
      </c>
      <c r="L11" s="229">
        <v>24</v>
      </c>
      <c r="M11" s="229">
        <v>258</v>
      </c>
      <c r="N11" s="229">
        <v>1</v>
      </c>
      <c r="O11" s="230">
        <v>7.8</v>
      </c>
      <c r="P11" s="229">
        <v>4</v>
      </c>
      <c r="Q11" s="229">
        <v>20</v>
      </c>
      <c r="R11" s="229">
        <v>24</v>
      </c>
      <c r="S11" s="231">
        <v>258</v>
      </c>
    </row>
    <row r="12" spans="1:19" ht="20.100000000000001" customHeight="1">
      <c r="A12" s="318" t="s">
        <v>122</v>
      </c>
      <c r="B12" s="228" t="s">
        <v>69</v>
      </c>
      <c r="C12" s="228" t="s">
        <v>69</v>
      </c>
      <c r="D12" s="228" t="s">
        <v>69</v>
      </c>
      <c r="E12" s="228" t="s">
        <v>69</v>
      </c>
      <c r="F12" s="228" t="s">
        <v>69</v>
      </c>
      <c r="G12" s="228" t="s">
        <v>69</v>
      </c>
      <c r="H12" s="229">
        <v>3</v>
      </c>
      <c r="I12" s="230">
        <v>1654.16</v>
      </c>
      <c r="J12" s="229">
        <v>786</v>
      </c>
      <c r="K12" s="229">
        <v>1092</v>
      </c>
      <c r="L12" s="229">
        <v>1878</v>
      </c>
      <c r="M12" s="229">
        <v>31356.15</v>
      </c>
      <c r="N12" s="229">
        <v>3</v>
      </c>
      <c r="O12" s="230">
        <v>1654.16</v>
      </c>
      <c r="P12" s="229">
        <v>786</v>
      </c>
      <c r="Q12" s="229">
        <v>1092</v>
      </c>
      <c r="R12" s="229">
        <v>1878</v>
      </c>
      <c r="S12" s="231">
        <v>31356.15</v>
      </c>
    </row>
    <row r="13" spans="1:19" ht="20.100000000000001" customHeight="1">
      <c r="A13" s="318" t="s">
        <v>602</v>
      </c>
      <c r="B13" s="228" t="s">
        <v>69</v>
      </c>
      <c r="C13" s="228" t="s">
        <v>69</v>
      </c>
      <c r="D13" s="228" t="s">
        <v>69</v>
      </c>
      <c r="E13" s="228" t="s">
        <v>69</v>
      </c>
      <c r="F13" s="228" t="s">
        <v>69</v>
      </c>
      <c r="G13" s="228" t="s">
        <v>69</v>
      </c>
      <c r="H13" s="229">
        <v>3</v>
      </c>
      <c r="I13" s="230">
        <v>4.6130000000000004</v>
      </c>
      <c r="J13" s="229">
        <v>10</v>
      </c>
      <c r="K13" s="229">
        <v>2</v>
      </c>
      <c r="L13" s="229">
        <v>12</v>
      </c>
      <c r="M13" s="229">
        <v>549.22</v>
      </c>
      <c r="N13" s="229">
        <v>3</v>
      </c>
      <c r="O13" s="230">
        <v>4.6130000000000004</v>
      </c>
      <c r="P13" s="229">
        <v>10</v>
      </c>
      <c r="Q13" s="229">
        <v>2</v>
      </c>
      <c r="R13" s="229">
        <v>12</v>
      </c>
      <c r="S13" s="231">
        <v>549.22</v>
      </c>
    </row>
    <row r="14" spans="1:19" ht="20.100000000000001" customHeight="1">
      <c r="A14" s="318" t="s">
        <v>1481</v>
      </c>
      <c r="B14" s="228" t="s">
        <v>69</v>
      </c>
      <c r="C14" s="228" t="s">
        <v>69</v>
      </c>
      <c r="D14" s="228" t="s">
        <v>69</v>
      </c>
      <c r="E14" s="228" t="s">
        <v>69</v>
      </c>
      <c r="F14" s="228" t="s">
        <v>69</v>
      </c>
      <c r="G14" s="228" t="s">
        <v>69</v>
      </c>
      <c r="H14" s="229">
        <v>1</v>
      </c>
      <c r="I14" s="230">
        <v>4.2447999999999997</v>
      </c>
      <c r="J14" s="229">
        <v>5</v>
      </c>
      <c r="K14" s="229">
        <v>2</v>
      </c>
      <c r="L14" s="229">
        <v>7</v>
      </c>
      <c r="M14" s="229">
        <v>0</v>
      </c>
      <c r="N14" s="229">
        <v>1</v>
      </c>
      <c r="O14" s="230">
        <v>4.2447999999999997</v>
      </c>
      <c r="P14" s="229">
        <v>5</v>
      </c>
      <c r="Q14" s="229">
        <v>2</v>
      </c>
      <c r="R14" s="229">
        <v>7</v>
      </c>
      <c r="S14" s="231">
        <v>0</v>
      </c>
    </row>
    <row r="15" spans="1:19" ht="20.100000000000001" customHeight="1">
      <c r="A15" s="318" t="s">
        <v>1078</v>
      </c>
      <c r="B15" s="228" t="s">
        <v>69</v>
      </c>
      <c r="C15" s="228" t="s">
        <v>69</v>
      </c>
      <c r="D15" s="228" t="s">
        <v>69</v>
      </c>
      <c r="E15" s="228" t="s">
        <v>69</v>
      </c>
      <c r="F15" s="228" t="s">
        <v>69</v>
      </c>
      <c r="G15" s="228" t="s">
        <v>69</v>
      </c>
      <c r="H15" s="229">
        <v>1</v>
      </c>
      <c r="I15" s="230">
        <v>844.25</v>
      </c>
      <c r="J15" s="229">
        <v>18</v>
      </c>
      <c r="K15" s="229">
        <v>29</v>
      </c>
      <c r="L15" s="229">
        <v>47</v>
      </c>
      <c r="M15" s="229">
        <v>504.57</v>
      </c>
      <c r="N15" s="229">
        <v>1</v>
      </c>
      <c r="O15" s="230">
        <v>844.25</v>
      </c>
      <c r="P15" s="229">
        <v>18</v>
      </c>
      <c r="Q15" s="229">
        <v>29</v>
      </c>
      <c r="R15" s="229">
        <v>47</v>
      </c>
      <c r="S15" s="231">
        <v>504.57</v>
      </c>
    </row>
    <row r="16" spans="1:19" ht="20.100000000000001" customHeight="1">
      <c r="A16" s="318" t="s">
        <v>868</v>
      </c>
      <c r="B16" s="228" t="s">
        <v>69</v>
      </c>
      <c r="C16" s="228" t="s">
        <v>69</v>
      </c>
      <c r="D16" s="228" t="s">
        <v>69</v>
      </c>
      <c r="E16" s="228" t="s">
        <v>69</v>
      </c>
      <c r="F16" s="228" t="s">
        <v>69</v>
      </c>
      <c r="G16" s="228" t="s">
        <v>69</v>
      </c>
      <c r="H16" s="229">
        <v>1</v>
      </c>
      <c r="I16" s="230">
        <v>272.76684999999998</v>
      </c>
      <c r="J16" s="229">
        <v>15</v>
      </c>
      <c r="K16" s="229">
        <v>0</v>
      </c>
      <c r="L16" s="229">
        <v>15</v>
      </c>
      <c r="M16" s="229">
        <v>5063</v>
      </c>
      <c r="N16" s="229">
        <v>1</v>
      </c>
      <c r="O16" s="230">
        <v>272.76684999999998</v>
      </c>
      <c r="P16" s="229">
        <v>15</v>
      </c>
      <c r="Q16" s="229">
        <v>0</v>
      </c>
      <c r="R16" s="229">
        <v>15</v>
      </c>
      <c r="S16" s="231">
        <v>5063</v>
      </c>
    </row>
    <row r="17" spans="1:19" ht="20.100000000000001" customHeight="1">
      <c r="A17" s="318" t="s">
        <v>324</v>
      </c>
      <c r="B17" s="228" t="s">
        <v>69</v>
      </c>
      <c r="C17" s="228" t="s">
        <v>69</v>
      </c>
      <c r="D17" s="228" t="s">
        <v>69</v>
      </c>
      <c r="E17" s="228" t="s">
        <v>69</v>
      </c>
      <c r="F17" s="228" t="s">
        <v>69</v>
      </c>
      <c r="G17" s="228" t="s">
        <v>69</v>
      </c>
      <c r="H17" s="229">
        <v>4</v>
      </c>
      <c r="I17" s="230">
        <v>206.5</v>
      </c>
      <c r="J17" s="229">
        <v>276</v>
      </c>
      <c r="K17" s="229">
        <v>241</v>
      </c>
      <c r="L17" s="229">
        <v>517</v>
      </c>
      <c r="M17" s="229">
        <v>638.48</v>
      </c>
      <c r="N17" s="229">
        <v>4</v>
      </c>
      <c r="O17" s="230">
        <v>206.5</v>
      </c>
      <c r="P17" s="229">
        <v>276</v>
      </c>
      <c r="Q17" s="229">
        <v>241</v>
      </c>
      <c r="R17" s="229">
        <v>517</v>
      </c>
      <c r="S17" s="231">
        <v>638.48</v>
      </c>
    </row>
    <row r="18" spans="1:19" ht="20.100000000000001" customHeight="1">
      <c r="A18" s="318" t="s">
        <v>72</v>
      </c>
      <c r="B18" s="228" t="s">
        <v>69</v>
      </c>
      <c r="C18" s="228" t="s">
        <v>69</v>
      </c>
      <c r="D18" s="228" t="s">
        <v>69</v>
      </c>
      <c r="E18" s="228" t="s">
        <v>69</v>
      </c>
      <c r="F18" s="228" t="s">
        <v>69</v>
      </c>
      <c r="G18" s="228" t="s">
        <v>69</v>
      </c>
      <c r="H18" s="229">
        <v>1</v>
      </c>
      <c r="I18" s="230">
        <v>900</v>
      </c>
      <c r="J18" s="229">
        <v>165</v>
      </c>
      <c r="K18" s="229">
        <v>25</v>
      </c>
      <c r="L18" s="229">
        <v>190</v>
      </c>
      <c r="M18" s="229">
        <v>13614.91</v>
      </c>
      <c r="N18" s="229">
        <v>1</v>
      </c>
      <c r="O18" s="230">
        <v>900</v>
      </c>
      <c r="P18" s="229">
        <v>165</v>
      </c>
      <c r="Q18" s="229">
        <v>25</v>
      </c>
      <c r="R18" s="229">
        <v>190</v>
      </c>
      <c r="S18" s="231">
        <v>13614.91</v>
      </c>
    </row>
    <row r="19" spans="1:19" ht="20.100000000000001" customHeight="1">
      <c r="A19" s="318" t="s">
        <v>284</v>
      </c>
      <c r="B19" s="228" t="s">
        <v>69</v>
      </c>
      <c r="C19" s="228" t="s">
        <v>69</v>
      </c>
      <c r="D19" s="228" t="s">
        <v>69</v>
      </c>
      <c r="E19" s="228" t="s">
        <v>69</v>
      </c>
      <c r="F19" s="228" t="s">
        <v>69</v>
      </c>
      <c r="G19" s="228" t="s">
        <v>69</v>
      </c>
      <c r="H19" s="229">
        <v>1</v>
      </c>
      <c r="I19" s="230">
        <v>33</v>
      </c>
      <c r="J19" s="229">
        <v>0</v>
      </c>
      <c r="K19" s="229">
        <v>0</v>
      </c>
      <c r="L19" s="229">
        <v>0</v>
      </c>
      <c r="M19" s="229">
        <v>417.5</v>
      </c>
      <c r="N19" s="229">
        <v>1</v>
      </c>
      <c r="O19" s="230">
        <v>33</v>
      </c>
      <c r="P19" s="229">
        <v>0</v>
      </c>
      <c r="Q19" s="229">
        <v>0</v>
      </c>
      <c r="R19" s="229">
        <v>0</v>
      </c>
      <c r="S19" s="231">
        <v>417.5</v>
      </c>
    </row>
    <row r="20" spans="1:19" ht="20.100000000000001" customHeight="1">
      <c r="A20" s="318" t="s">
        <v>58</v>
      </c>
      <c r="B20" s="228" t="s">
        <v>69</v>
      </c>
      <c r="C20" s="228" t="s">
        <v>69</v>
      </c>
      <c r="D20" s="228" t="s">
        <v>69</v>
      </c>
      <c r="E20" s="228" t="s">
        <v>69</v>
      </c>
      <c r="F20" s="228" t="s">
        <v>69</v>
      </c>
      <c r="G20" s="228" t="s">
        <v>69</v>
      </c>
      <c r="H20" s="229">
        <v>1</v>
      </c>
      <c r="I20" s="230">
        <v>890</v>
      </c>
      <c r="J20" s="229">
        <v>11</v>
      </c>
      <c r="K20" s="229">
        <v>0</v>
      </c>
      <c r="L20" s="229">
        <v>11</v>
      </c>
      <c r="M20" s="229">
        <v>1505</v>
      </c>
      <c r="N20" s="229">
        <v>1</v>
      </c>
      <c r="O20" s="230">
        <v>890</v>
      </c>
      <c r="P20" s="229">
        <v>11</v>
      </c>
      <c r="Q20" s="229">
        <v>0</v>
      </c>
      <c r="R20" s="229">
        <v>11</v>
      </c>
      <c r="S20" s="231">
        <v>1505</v>
      </c>
    </row>
    <row r="21" spans="1:19" ht="20.100000000000001" customHeight="1">
      <c r="A21" s="318" t="s">
        <v>295</v>
      </c>
      <c r="B21" s="228" t="s">
        <v>69</v>
      </c>
      <c r="C21" s="228" t="s">
        <v>69</v>
      </c>
      <c r="D21" s="228" t="s">
        <v>69</v>
      </c>
      <c r="E21" s="228" t="s">
        <v>69</v>
      </c>
      <c r="F21" s="228" t="s">
        <v>69</v>
      </c>
      <c r="G21" s="228" t="s">
        <v>69</v>
      </c>
      <c r="H21" s="229">
        <v>1</v>
      </c>
      <c r="I21" s="230">
        <v>6</v>
      </c>
      <c r="J21" s="229">
        <v>4</v>
      </c>
      <c r="K21" s="229">
        <v>0</v>
      </c>
      <c r="L21" s="229">
        <v>4</v>
      </c>
      <c r="M21" s="229">
        <v>140</v>
      </c>
      <c r="N21" s="229">
        <v>1</v>
      </c>
      <c r="O21" s="230">
        <v>6</v>
      </c>
      <c r="P21" s="229">
        <v>4</v>
      </c>
      <c r="Q21" s="229">
        <v>0</v>
      </c>
      <c r="R21" s="229">
        <v>4</v>
      </c>
      <c r="S21" s="231">
        <v>140</v>
      </c>
    </row>
    <row r="22" spans="1:19" ht="20.100000000000001" customHeight="1">
      <c r="A22" s="318" t="s">
        <v>1270</v>
      </c>
      <c r="B22" s="228" t="s">
        <v>69</v>
      </c>
      <c r="C22" s="228" t="s">
        <v>69</v>
      </c>
      <c r="D22" s="228" t="s">
        <v>69</v>
      </c>
      <c r="E22" s="228" t="s">
        <v>69</v>
      </c>
      <c r="F22" s="228" t="s">
        <v>69</v>
      </c>
      <c r="G22" s="228" t="s">
        <v>69</v>
      </c>
      <c r="H22" s="229">
        <v>2</v>
      </c>
      <c r="I22" s="230">
        <v>1.2410000000000001</v>
      </c>
      <c r="J22" s="229">
        <v>22</v>
      </c>
      <c r="K22" s="229">
        <v>7</v>
      </c>
      <c r="L22" s="229">
        <v>29</v>
      </c>
      <c r="M22" s="229">
        <v>23.68</v>
      </c>
      <c r="N22" s="229">
        <v>2</v>
      </c>
      <c r="O22" s="230">
        <v>1.2410000000000001</v>
      </c>
      <c r="P22" s="229">
        <v>22</v>
      </c>
      <c r="Q22" s="229">
        <v>7</v>
      </c>
      <c r="R22" s="229">
        <v>29</v>
      </c>
      <c r="S22" s="231">
        <v>23.68</v>
      </c>
    </row>
    <row r="23" spans="1:19" ht="20.100000000000001" customHeight="1">
      <c r="A23" s="318" t="s">
        <v>1850</v>
      </c>
      <c r="B23" s="228" t="s">
        <v>69</v>
      </c>
      <c r="C23" s="228" t="s">
        <v>69</v>
      </c>
      <c r="D23" s="228" t="s">
        <v>69</v>
      </c>
      <c r="E23" s="228" t="s">
        <v>69</v>
      </c>
      <c r="F23" s="228" t="s">
        <v>69</v>
      </c>
      <c r="G23" s="228" t="s">
        <v>69</v>
      </c>
      <c r="H23" s="229">
        <v>1</v>
      </c>
      <c r="I23" s="230">
        <v>14.7</v>
      </c>
      <c r="J23" s="229">
        <v>11</v>
      </c>
      <c r="K23" s="229">
        <v>0</v>
      </c>
      <c r="L23" s="229">
        <v>11</v>
      </c>
      <c r="M23" s="229">
        <v>89.52</v>
      </c>
      <c r="N23" s="229">
        <v>1</v>
      </c>
      <c r="O23" s="230">
        <v>14.7</v>
      </c>
      <c r="P23" s="229">
        <v>11</v>
      </c>
      <c r="Q23" s="229">
        <v>0</v>
      </c>
      <c r="R23" s="229">
        <v>11</v>
      </c>
      <c r="S23" s="231">
        <v>89.52</v>
      </c>
    </row>
    <row r="24" spans="1:19" ht="20.100000000000001" customHeight="1">
      <c r="A24" s="318" t="s">
        <v>1847</v>
      </c>
      <c r="B24" s="228" t="s">
        <v>69</v>
      </c>
      <c r="C24" s="228" t="s">
        <v>69</v>
      </c>
      <c r="D24" s="228" t="s">
        <v>69</v>
      </c>
      <c r="E24" s="228" t="s">
        <v>69</v>
      </c>
      <c r="F24" s="228" t="s">
        <v>69</v>
      </c>
      <c r="G24" s="228" t="s">
        <v>69</v>
      </c>
      <c r="H24" s="229">
        <v>1</v>
      </c>
      <c r="I24" s="230">
        <v>3.5</v>
      </c>
      <c r="J24" s="229">
        <v>5</v>
      </c>
      <c r="K24" s="229">
        <v>0</v>
      </c>
      <c r="L24" s="229">
        <v>5</v>
      </c>
      <c r="M24" s="229">
        <v>0</v>
      </c>
      <c r="N24" s="229">
        <v>1</v>
      </c>
      <c r="O24" s="230">
        <v>3.5</v>
      </c>
      <c r="P24" s="229">
        <v>5</v>
      </c>
      <c r="Q24" s="229">
        <v>0</v>
      </c>
      <c r="R24" s="229">
        <v>5</v>
      </c>
      <c r="S24" s="231">
        <v>0</v>
      </c>
    </row>
    <row r="25" spans="1:19" ht="20.100000000000001" customHeight="1">
      <c r="A25" s="319" t="s">
        <v>333</v>
      </c>
      <c r="B25" s="233" t="s">
        <v>69</v>
      </c>
      <c r="C25" s="233" t="s">
        <v>69</v>
      </c>
      <c r="D25" s="233" t="s">
        <v>69</v>
      </c>
      <c r="E25" s="233" t="s">
        <v>69</v>
      </c>
      <c r="F25" s="233" t="s">
        <v>69</v>
      </c>
      <c r="G25" s="233" t="s">
        <v>69</v>
      </c>
      <c r="H25" s="234">
        <v>1</v>
      </c>
      <c r="I25" s="235">
        <v>39.6</v>
      </c>
      <c r="J25" s="234">
        <v>45</v>
      </c>
      <c r="K25" s="234">
        <v>0</v>
      </c>
      <c r="L25" s="234">
        <v>45</v>
      </c>
      <c r="M25" s="234">
        <v>591</v>
      </c>
      <c r="N25" s="234">
        <v>1</v>
      </c>
      <c r="O25" s="235">
        <v>39.6</v>
      </c>
      <c r="P25" s="234">
        <v>45</v>
      </c>
      <c r="Q25" s="234">
        <v>0</v>
      </c>
      <c r="R25" s="234">
        <v>45</v>
      </c>
      <c r="S25" s="236">
        <v>591</v>
      </c>
    </row>
    <row r="26" spans="1:19" ht="20.100000000000001" customHeight="1">
      <c r="A26" s="318" t="s">
        <v>177</v>
      </c>
      <c r="B26" s="228" t="s">
        <v>69</v>
      </c>
      <c r="C26" s="228" t="s">
        <v>69</v>
      </c>
      <c r="D26" s="228" t="s">
        <v>69</v>
      </c>
      <c r="E26" s="228" t="s">
        <v>69</v>
      </c>
      <c r="F26" s="228" t="s">
        <v>69</v>
      </c>
      <c r="G26" s="228" t="s">
        <v>69</v>
      </c>
      <c r="H26" s="229">
        <v>3</v>
      </c>
      <c r="I26" s="230">
        <v>514.50213399999996</v>
      </c>
      <c r="J26" s="229">
        <v>104</v>
      </c>
      <c r="K26" s="229">
        <v>58</v>
      </c>
      <c r="L26" s="229">
        <v>162</v>
      </c>
      <c r="M26" s="229">
        <v>620.39</v>
      </c>
      <c r="N26" s="229">
        <v>3</v>
      </c>
      <c r="O26" s="230">
        <v>514.50213399999996</v>
      </c>
      <c r="P26" s="229">
        <v>104</v>
      </c>
      <c r="Q26" s="229">
        <v>58</v>
      </c>
      <c r="R26" s="229">
        <v>162</v>
      </c>
      <c r="S26" s="231">
        <v>620.39</v>
      </c>
    </row>
    <row r="27" spans="1:19" ht="20.100000000000001" customHeight="1">
      <c r="A27" s="318" t="s">
        <v>674</v>
      </c>
      <c r="B27" s="228" t="s">
        <v>69</v>
      </c>
      <c r="C27" s="228" t="s">
        <v>69</v>
      </c>
      <c r="D27" s="228" t="s">
        <v>69</v>
      </c>
      <c r="E27" s="228" t="s">
        <v>69</v>
      </c>
      <c r="F27" s="228" t="s">
        <v>69</v>
      </c>
      <c r="G27" s="228" t="s">
        <v>69</v>
      </c>
      <c r="H27" s="229">
        <v>1</v>
      </c>
      <c r="I27" s="230">
        <v>781.06899999999996</v>
      </c>
      <c r="J27" s="229">
        <v>925</v>
      </c>
      <c r="K27" s="229">
        <v>161</v>
      </c>
      <c r="L27" s="229">
        <v>1086</v>
      </c>
      <c r="M27" s="229">
        <v>0</v>
      </c>
      <c r="N27" s="229">
        <v>1</v>
      </c>
      <c r="O27" s="230">
        <v>781.06899999999996</v>
      </c>
      <c r="P27" s="229">
        <v>925</v>
      </c>
      <c r="Q27" s="229">
        <v>161</v>
      </c>
      <c r="R27" s="229">
        <v>1086</v>
      </c>
      <c r="S27" s="231">
        <v>0</v>
      </c>
    </row>
    <row r="28" spans="1:19" ht="20.100000000000001" customHeight="1">
      <c r="A28" s="318" t="s">
        <v>527</v>
      </c>
      <c r="B28" s="228" t="s">
        <v>69</v>
      </c>
      <c r="C28" s="228" t="s">
        <v>69</v>
      </c>
      <c r="D28" s="228" t="s">
        <v>69</v>
      </c>
      <c r="E28" s="228" t="s">
        <v>69</v>
      </c>
      <c r="F28" s="228" t="s">
        <v>69</v>
      </c>
      <c r="G28" s="228" t="s">
        <v>69</v>
      </c>
      <c r="H28" s="229">
        <v>1</v>
      </c>
      <c r="I28" s="230">
        <v>3</v>
      </c>
      <c r="J28" s="229">
        <v>22</v>
      </c>
      <c r="K28" s="229">
        <v>0</v>
      </c>
      <c r="L28" s="229">
        <v>22</v>
      </c>
      <c r="M28" s="229">
        <v>1443.5</v>
      </c>
      <c r="N28" s="229">
        <v>1</v>
      </c>
      <c r="O28" s="230">
        <v>3</v>
      </c>
      <c r="P28" s="229">
        <v>22</v>
      </c>
      <c r="Q28" s="229">
        <v>0</v>
      </c>
      <c r="R28" s="229">
        <v>22</v>
      </c>
      <c r="S28" s="231">
        <v>1443.5</v>
      </c>
    </row>
    <row r="29" spans="1:19" ht="20.100000000000001" customHeight="1">
      <c r="A29" s="318" t="s">
        <v>1848</v>
      </c>
      <c r="B29" s="228" t="s">
        <v>69</v>
      </c>
      <c r="C29" s="228" t="s">
        <v>69</v>
      </c>
      <c r="D29" s="228" t="s">
        <v>69</v>
      </c>
      <c r="E29" s="228" t="s">
        <v>69</v>
      </c>
      <c r="F29" s="228" t="s">
        <v>69</v>
      </c>
      <c r="G29" s="228" t="s">
        <v>69</v>
      </c>
      <c r="H29" s="229">
        <v>1</v>
      </c>
      <c r="I29" s="230">
        <v>6.5</v>
      </c>
      <c r="J29" s="229">
        <v>60</v>
      </c>
      <c r="K29" s="229">
        <v>12</v>
      </c>
      <c r="L29" s="229">
        <v>72</v>
      </c>
      <c r="M29" s="229">
        <v>144</v>
      </c>
      <c r="N29" s="229">
        <v>1</v>
      </c>
      <c r="O29" s="230">
        <v>6.5</v>
      </c>
      <c r="P29" s="229">
        <v>60</v>
      </c>
      <c r="Q29" s="229">
        <v>12</v>
      </c>
      <c r="R29" s="229">
        <v>72</v>
      </c>
      <c r="S29" s="231">
        <v>144</v>
      </c>
    </row>
    <row r="30" spans="1:19" ht="20.100000000000001" customHeight="1">
      <c r="A30" s="318" t="s">
        <v>399</v>
      </c>
      <c r="B30" s="228" t="s">
        <v>69</v>
      </c>
      <c r="C30" s="228" t="s">
        <v>69</v>
      </c>
      <c r="D30" s="228" t="s">
        <v>69</v>
      </c>
      <c r="E30" s="228" t="s">
        <v>69</v>
      </c>
      <c r="F30" s="228" t="s">
        <v>69</v>
      </c>
      <c r="G30" s="228" t="s">
        <v>69</v>
      </c>
      <c r="H30" s="229">
        <v>2</v>
      </c>
      <c r="I30" s="230">
        <v>252.3</v>
      </c>
      <c r="J30" s="229">
        <v>9</v>
      </c>
      <c r="K30" s="229">
        <v>12</v>
      </c>
      <c r="L30" s="229">
        <v>21</v>
      </c>
      <c r="M30" s="229">
        <v>465.5</v>
      </c>
      <c r="N30" s="229">
        <v>2</v>
      </c>
      <c r="O30" s="230">
        <v>252.3</v>
      </c>
      <c r="P30" s="229">
        <v>9</v>
      </c>
      <c r="Q30" s="229">
        <v>12</v>
      </c>
      <c r="R30" s="229">
        <v>21</v>
      </c>
      <c r="S30" s="231">
        <v>465.5</v>
      </c>
    </row>
    <row r="31" spans="1:19" ht="20.100000000000001" customHeight="1">
      <c r="A31" s="318" t="s">
        <v>82</v>
      </c>
      <c r="B31" s="228" t="s">
        <v>69</v>
      </c>
      <c r="C31" s="228" t="s">
        <v>69</v>
      </c>
      <c r="D31" s="228" t="s">
        <v>69</v>
      </c>
      <c r="E31" s="228" t="s">
        <v>69</v>
      </c>
      <c r="F31" s="228" t="s">
        <v>69</v>
      </c>
      <c r="G31" s="228" t="s">
        <v>69</v>
      </c>
      <c r="H31" s="229">
        <v>6</v>
      </c>
      <c r="I31" s="230">
        <v>96</v>
      </c>
      <c r="J31" s="229">
        <v>118</v>
      </c>
      <c r="K31" s="229">
        <v>87</v>
      </c>
      <c r="L31" s="229">
        <v>205</v>
      </c>
      <c r="M31" s="229">
        <v>3540.46</v>
      </c>
      <c r="N31" s="229">
        <v>6</v>
      </c>
      <c r="O31" s="230">
        <v>96</v>
      </c>
      <c r="P31" s="229">
        <v>118</v>
      </c>
      <c r="Q31" s="229">
        <v>87</v>
      </c>
      <c r="R31" s="229">
        <v>205</v>
      </c>
      <c r="S31" s="231">
        <v>3540.46</v>
      </c>
    </row>
    <row r="32" spans="1:19" ht="20.100000000000001" customHeight="1">
      <c r="A32" s="318" t="s">
        <v>133</v>
      </c>
      <c r="B32" s="228" t="s">
        <v>69</v>
      </c>
      <c r="C32" s="228" t="s">
        <v>69</v>
      </c>
      <c r="D32" s="228" t="s">
        <v>69</v>
      </c>
      <c r="E32" s="228" t="s">
        <v>69</v>
      </c>
      <c r="F32" s="228" t="s">
        <v>69</v>
      </c>
      <c r="G32" s="228" t="s">
        <v>69</v>
      </c>
      <c r="H32" s="229">
        <v>3</v>
      </c>
      <c r="I32" s="230">
        <v>633</v>
      </c>
      <c r="J32" s="229">
        <v>242</v>
      </c>
      <c r="K32" s="229">
        <v>238</v>
      </c>
      <c r="L32" s="229">
        <v>480</v>
      </c>
      <c r="M32" s="229">
        <v>4910.8900000000003</v>
      </c>
      <c r="N32" s="229">
        <v>3</v>
      </c>
      <c r="O32" s="230">
        <v>633</v>
      </c>
      <c r="P32" s="229">
        <v>242</v>
      </c>
      <c r="Q32" s="229">
        <v>238</v>
      </c>
      <c r="R32" s="229">
        <v>480</v>
      </c>
      <c r="S32" s="231">
        <v>4910.8900000000003</v>
      </c>
    </row>
    <row r="33" spans="1:19" ht="20.100000000000001" customHeight="1">
      <c r="A33" s="318" t="s">
        <v>34</v>
      </c>
      <c r="B33" s="228" t="s">
        <v>69</v>
      </c>
      <c r="C33" s="228" t="s">
        <v>69</v>
      </c>
      <c r="D33" s="228" t="s">
        <v>69</v>
      </c>
      <c r="E33" s="228" t="s">
        <v>69</v>
      </c>
      <c r="F33" s="228" t="s">
        <v>69</v>
      </c>
      <c r="G33" s="228" t="s">
        <v>69</v>
      </c>
      <c r="H33" s="229">
        <v>1</v>
      </c>
      <c r="I33" s="230">
        <v>94</v>
      </c>
      <c r="J33" s="229">
        <v>6</v>
      </c>
      <c r="K33" s="229">
        <v>0</v>
      </c>
      <c r="L33" s="229">
        <v>6</v>
      </c>
      <c r="M33" s="229">
        <v>15667.56</v>
      </c>
      <c r="N33" s="229">
        <v>1</v>
      </c>
      <c r="O33" s="230">
        <v>94</v>
      </c>
      <c r="P33" s="229">
        <v>6</v>
      </c>
      <c r="Q33" s="229">
        <v>0</v>
      </c>
      <c r="R33" s="229">
        <v>6</v>
      </c>
      <c r="S33" s="231">
        <v>15667.56</v>
      </c>
    </row>
    <row r="34" spans="1:19" ht="20.100000000000001" customHeight="1">
      <c r="A34" s="318" t="s">
        <v>1845</v>
      </c>
      <c r="B34" s="228" t="s">
        <v>69</v>
      </c>
      <c r="C34" s="228" t="s">
        <v>69</v>
      </c>
      <c r="D34" s="228" t="s">
        <v>69</v>
      </c>
      <c r="E34" s="228" t="s">
        <v>69</v>
      </c>
      <c r="F34" s="228" t="s">
        <v>69</v>
      </c>
      <c r="G34" s="228" t="s">
        <v>69</v>
      </c>
      <c r="H34" s="229">
        <v>1</v>
      </c>
      <c r="I34" s="230">
        <v>15.3</v>
      </c>
      <c r="J34" s="229">
        <v>13</v>
      </c>
      <c r="K34" s="229">
        <v>4</v>
      </c>
      <c r="L34" s="229">
        <v>17</v>
      </c>
      <c r="M34" s="229">
        <v>341</v>
      </c>
      <c r="N34" s="229">
        <v>1</v>
      </c>
      <c r="O34" s="230">
        <v>15.3</v>
      </c>
      <c r="P34" s="229">
        <v>13</v>
      </c>
      <c r="Q34" s="229">
        <v>4</v>
      </c>
      <c r="R34" s="229">
        <v>17</v>
      </c>
      <c r="S34" s="231">
        <v>341</v>
      </c>
    </row>
    <row r="35" spans="1:19" ht="20.100000000000001" customHeight="1">
      <c r="A35" s="318" t="s">
        <v>213</v>
      </c>
      <c r="B35" s="228" t="s">
        <v>69</v>
      </c>
      <c r="C35" s="228" t="s">
        <v>69</v>
      </c>
      <c r="D35" s="228" t="s">
        <v>69</v>
      </c>
      <c r="E35" s="228" t="s">
        <v>69</v>
      </c>
      <c r="F35" s="228" t="s">
        <v>69</v>
      </c>
      <c r="G35" s="228" t="s">
        <v>69</v>
      </c>
      <c r="H35" s="229">
        <v>1</v>
      </c>
      <c r="I35" s="230">
        <v>2.2000000000000002</v>
      </c>
      <c r="J35" s="229">
        <v>3</v>
      </c>
      <c r="K35" s="229">
        <v>0</v>
      </c>
      <c r="L35" s="229">
        <v>3</v>
      </c>
      <c r="M35" s="229">
        <v>185</v>
      </c>
      <c r="N35" s="229">
        <v>1</v>
      </c>
      <c r="O35" s="230">
        <v>2.2000000000000002</v>
      </c>
      <c r="P35" s="229">
        <v>3</v>
      </c>
      <c r="Q35" s="229">
        <v>0</v>
      </c>
      <c r="R35" s="229">
        <v>3</v>
      </c>
      <c r="S35" s="231">
        <v>185</v>
      </c>
    </row>
    <row r="36" spans="1:19" ht="20.100000000000001" customHeight="1">
      <c r="A36" s="318" t="s">
        <v>1846</v>
      </c>
      <c r="B36" s="228" t="s">
        <v>69</v>
      </c>
      <c r="C36" s="228" t="s">
        <v>69</v>
      </c>
      <c r="D36" s="228" t="s">
        <v>69</v>
      </c>
      <c r="E36" s="228" t="s">
        <v>69</v>
      </c>
      <c r="F36" s="228" t="s">
        <v>69</v>
      </c>
      <c r="G36" s="228" t="s">
        <v>69</v>
      </c>
      <c r="H36" s="229">
        <v>1</v>
      </c>
      <c r="I36" s="230">
        <v>8</v>
      </c>
      <c r="J36" s="229">
        <v>5</v>
      </c>
      <c r="K36" s="229">
        <v>0</v>
      </c>
      <c r="L36" s="229">
        <v>5</v>
      </c>
      <c r="M36" s="229">
        <v>222.93</v>
      </c>
      <c r="N36" s="229">
        <v>1</v>
      </c>
      <c r="O36" s="230">
        <v>8</v>
      </c>
      <c r="P36" s="229">
        <v>5</v>
      </c>
      <c r="Q36" s="229">
        <v>0</v>
      </c>
      <c r="R36" s="229">
        <v>5</v>
      </c>
      <c r="S36" s="231">
        <v>222.93</v>
      </c>
    </row>
    <row r="37" spans="1:19" ht="20.100000000000001" customHeight="1">
      <c r="A37" s="319" t="s">
        <v>1849</v>
      </c>
      <c r="B37" s="320" t="s">
        <v>69</v>
      </c>
      <c r="C37" s="320" t="s">
        <v>69</v>
      </c>
      <c r="D37" s="320" t="s">
        <v>69</v>
      </c>
      <c r="E37" s="320" t="s">
        <v>69</v>
      </c>
      <c r="F37" s="320" t="s">
        <v>69</v>
      </c>
      <c r="G37" s="320" t="s">
        <v>69</v>
      </c>
      <c r="H37" s="321">
        <v>2</v>
      </c>
      <c r="I37" s="322">
        <v>14.77</v>
      </c>
      <c r="J37" s="321">
        <v>24</v>
      </c>
      <c r="K37" s="321">
        <v>3</v>
      </c>
      <c r="L37" s="321">
        <v>27</v>
      </c>
      <c r="M37" s="321">
        <v>164.9</v>
      </c>
      <c r="N37" s="321">
        <v>2</v>
      </c>
      <c r="O37" s="322">
        <v>14.77</v>
      </c>
      <c r="P37" s="321">
        <v>24</v>
      </c>
      <c r="Q37" s="321">
        <v>3</v>
      </c>
      <c r="R37" s="321">
        <v>27</v>
      </c>
      <c r="S37" s="323">
        <v>164.9</v>
      </c>
    </row>
    <row r="38" spans="1:19" ht="20.100000000000001" customHeight="1">
      <c r="A38" s="313" t="s">
        <v>1669</v>
      </c>
      <c r="B38" s="314" t="s">
        <v>69</v>
      </c>
      <c r="C38" s="314" t="s">
        <v>69</v>
      </c>
      <c r="D38" s="314" t="s">
        <v>69</v>
      </c>
      <c r="E38" s="314" t="s">
        <v>69</v>
      </c>
      <c r="F38" s="314" t="s">
        <v>69</v>
      </c>
      <c r="G38" s="314" t="s">
        <v>69</v>
      </c>
      <c r="H38" s="315">
        <f>SUM(H5:H37)</f>
        <v>63</v>
      </c>
      <c r="I38" s="316">
        <f t="shared" ref="I38:M38" si="0">SUM(I5:I37)</f>
        <v>10384.844584</v>
      </c>
      <c r="J38" s="315">
        <f t="shared" si="0"/>
        <v>3817</v>
      </c>
      <c r="K38" s="315">
        <f t="shared" si="0"/>
        <v>2992</v>
      </c>
      <c r="L38" s="315">
        <f t="shared" si="0"/>
        <v>6809</v>
      </c>
      <c r="M38" s="315">
        <f t="shared" si="0"/>
        <v>115075.68</v>
      </c>
      <c r="N38" s="315">
        <f>SUM(N5:N37)</f>
        <v>63</v>
      </c>
      <c r="O38" s="316">
        <f t="shared" ref="O38" si="1">SUM(O5:O37)</f>
        <v>10384.844584</v>
      </c>
      <c r="P38" s="315">
        <f t="shared" ref="P38" si="2">SUM(P5:P37)</f>
        <v>3817</v>
      </c>
      <c r="Q38" s="315">
        <f t="shared" ref="Q38" si="3">SUM(Q5:Q37)</f>
        <v>2992</v>
      </c>
      <c r="R38" s="315">
        <f t="shared" ref="R38" si="4">SUM(R5:R37)</f>
        <v>6809</v>
      </c>
      <c r="S38" s="317">
        <f t="shared" ref="S38" si="5">SUM(S5:S37)</f>
        <v>115075.68</v>
      </c>
    </row>
  </sheetData>
  <sortState ref="A1:S33">
    <sortCondition ref="A1:A33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" bottom="0.74803149606299213" header="0.31496062992125984" footer="0.37"/>
  <pageSetup paperSize="9" firstPageNumber="25" orientation="landscape" useFirstPageNumber="1" r:id="rId1"/>
  <headerFoot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workbookViewId="0">
      <selection sqref="A1:S1"/>
    </sheetView>
  </sheetViews>
  <sheetFormatPr defaultRowHeight="20.100000000000001" customHeight="1"/>
  <cols>
    <col min="1" max="1" width="11" style="4" customWidth="1"/>
    <col min="2" max="2" width="5.7109375" style="4" customWidth="1"/>
    <col min="3" max="3" width="8.28515625" style="4" customWidth="1"/>
    <col min="4" max="5" width="5.42578125" style="4" customWidth="1"/>
    <col min="6" max="6" width="5.140625" style="4" customWidth="1"/>
    <col min="7" max="7" width="8.140625" style="4" customWidth="1"/>
    <col min="8" max="8" width="6" style="5" customWidth="1"/>
    <col min="9" max="9" width="10.7109375" style="237" customWidth="1"/>
    <col min="10" max="11" width="7" style="5" customWidth="1"/>
    <col min="12" max="12" width="7.28515625" style="5" customWidth="1"/>
    <col min="13" max="13" width="8.42578125" style="5" customWidth="1"/>
    <col min="14" max="14" width="6.42578125" style="5" customWidth="1"/>
    <col min="15" max="15" width="10.140625" style="237" customWidth="1"/>
    <col min="16" max="16" width="6.5703125" style="5" customWidth="1"/>
    <col min="17" max="17" width="7.28515625" style="5" customWidth="1"/>
    <col min="18" max="18" width="7.85546875" style="5" customWidth="1"/>
    <col min="19" max="19" width="10" style="5" customWidth="1"/>
    <col min="20" max="16384" width="9.140625" style="3"/>
  </cols>
  <sheetData>
    <row r="1" spans="1:19" s="337" customFormat="1" ht="18.95" customHeight="1">
      <c r="A1" s="503" t="s">
        <v>2350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</row>
    <row r="2" spans="1:19" s="337" customFormat="1" ht="18.95" customHeight="1">
      <c r="A2" s="421" t="s">
        <v>1786</v>
      </c>
      <c r="B2" s="519" t="s">
        <v>2345</v>
      </c>
      <c r="C2" s="520"/>
      <c r="D2" s="520"/>
      <c r="E2" s="520"/>
      <c r="F2" s="520"/>
      <c r="G2" s="521"/>
      <c r="H2" s="522" t="s">
        <v>2346</v>
      </c>
      <c r="I2" s="523"/>
      <c r="J2" s="523"/>
      <c r="K2" s="523"/>
      <c r="L2" s="523"/>
      <c r="M2" s="524"/>
      <c r="N2" s="522" t="s">
        <v>1707</v>
      </c>
      <c r="O2" s="523"/>
      <c r="P2" s="523"/>
      <c r="Q2" s="523"/>
      <c r="R2" s="523"/>
      <c r="S2" s="523"/>
    </row>
    <row r="3" spans="1:19" s="337" customFormat="1" ht="18.95" customHeight="1">
      <c r="A3" s="422" t="s">
        <v>1787</v>
      </c>
      <c r="B3" s="398" t="s">
        <v>1661</v>
      </c>
      <c r="C3" s="399" t="s">
        <v>1694</v>
      </c>
      <c r="D3" s="510" t="s">
        <v>1695</v>
      </c>
      <c r="E3" s="511"/>
      <c r="F3" s="512"/>
      <c r="G3" s="400" t="s">
        <v>1664</v>
      </c>
      <c r="H3" s="423" t="s">
        <v>1661</v>
      </c>
      <c r="I3" s="424" t="s">
        <v>1694</v>
      </c>
      <c r="J3" s="516" t="s">
        <v>1695</v>
      </c>
      <c r="K3" s="517"/>
      <c r="L3" s="518"/>
      <c r="M3" s="425" t="s">
        <v>1664</v>
      </c>
      <c r="N3" s="404" t="s">
        <v>1661</v>
      </c>
      <c r="O3" s="405" t="s">
        <v>1694</v>
      </c>
      <c r="P3" s="516" t="s">
        <v>1695</v>
      </c>
      <c r="Q3" s="517"/>
      <c r="R3" s="518"/>
      <c r="S3" s="406" t="s">
        <v>1664</v>
      </c>
    </row>
    <row r="4" spans="1:19" s="337" customFormat="1" ht="18.95" customHeight="1">
      <c r="A4" s="426" t="s">
        <v>1859</v>
      </c>
      <c r="B4" s="408" t="s">
        <v>1665</v>
      </c>
      <c r="C4" s="409" t="s">
        <v>1666</v>
      </c>
      <c r="D4" s="427" t="s">
        <v>1667</v>
      </c>
      <c r="E4" s="428" t="s">
        <v>1668</v>
      </c>
      <c r="F4" s="410" t="s">
        <v>1669</v>
      </c>
      <c r="G4" s="412" t="s">
        <v>1670</v>
      </c>
      <c r="H4" s="417" t="s">
        <v>1665</v>
      </c>
      <c r="I4" s="429" t="s">
        <v>1666</v>
      </c>
      <c r="J4" s="430" t="s">
        <v>1667</v>
      </c>
      <c r="K4" s="431" t="s">
        <v>1668</v>
      </c>
      <c r="L4" s="430" t="s">
        <v>1669</v>
      </c>
      <c r="M4" s="431" t="s">
        <v>1670</v>
      </c>
      <c r="N4" s="417" t="s">
        <v>1665</v>
      </c>
      <c r="O4" s="418" t="s">
        <v>1666</v>
      </c>
      <c r="P4" s="419" t="s">
        <v>1667</v>
      </c>
      <c r="Q4" s="420" t="s">
        <v>1668</v>
      </c>
      <c r="R4" s="420" t="s">
        <v>1669</v>
      </c>
      <c r="S4" s="419" t="s">
        <v>1670</v>
      </c>
    </row>
    <row r="5" spans="1:19" s="312" customFormat="1" ht="20.100000000000001" customHeight="1">
      <c r="A5" s="227" t="s">
        <v>665</v>
      </c>
      <c r="B5" s="228" t="s">
        <v>69</v>
      </c>
      <c r="C5" s="228" t="s">
        <v>69</v>
      </c>
      <c r="D5" s="228" t="s">
        <v>69</v>
      </c>
      <c r="E5" s="228" t="s">
        <v>69</v>
      </c>
      <c r="F5" s="228" t="s">
        <v>69</v>
      </c>
      <c r="G5" s="228" t="s">
        <v>69</v>
      </c>
      <c r="H5" s="229">
        <v>1</v>
      </c>
      <c r="I5" s="230">
        <v>20</v>
      </c>
      <c r="J5" s="229">
        <v>8</v>
      </c>
      <c r="K5" s="229">
        <v>2</v>
      </c>
      <c r="L5" s="229">
        <v>10</v>
      </c>
      <c r="M5" s="229">
        <v>807.48</v>
      </c>
      <c r="N5" s="229">
        <v>1</v>
      </c>
      <c r="O5" s="230">
        <v>20</v>
      </c>
      <c r="P5" s="229">
        <v>8</v>
      </c>
      <c r="Q5" s="229">
        <v>2</v>
      </c>
      <c r="R5" s="229">
        <v>10</v>
      </c>
      <c r="S5" s="231">
        <v>807.48</v>
      </c>
    </row>
    <row r="6" spans="1:19" ht="20.100000000000001" customHeight="1">
      <c r="A6" s="227" t="s">
        <v>276</v>
      </c>
      <c r="B6" s="228" t="s">
        <v>69</v>
      </c>
      <c r="C6" s="228" t="s">
        <v>69</v>
      </c>
      <c r="D6" s="228" t="s">
        <v>69</v>
      </c>
      <c r="E6" s="228" t="s">
        <v>69</v>
      </c>
      <c r="F6" s="228" t="s">
        <v>69</v>
      </c>
      <c r="G6" s="228" t="s">
        <v>69</v>
      </c>
      <c r="H6" s="229">
        <v>1</v>
      </c>
      <c r="I6" s="230">
        <v>6</v>
      </c>
      <c r="J6" s="229">
        <v>4</v>
      </c>
      <c r="K6" s="229">
        <v>0</v>
      </c>
      <c r="L6" s="229">
        <v>4</v>
      </c>
      <c r="M6" s="229">
        <v>140</v>
      </c>
      <c r="N6" s="229">
        <v>1</v>
      </c>
      <c r="O6" s="230">
        <v>6</v>
      </c>
      <c r="P6" s="229">
        <v>4</v>
      </c>
      <c r="Q6" s="229">
        <v>0</v>
      </c>
      <c r="R6" s="229">
        <v>4</v>
      </c>
      <c r="S6" s="231">
        <v>140</v>
      </c>
    </row>
    <row r="7" spans="1:19" ht="20.100000000000001" customHeight="1">
      <c r="A7" s="227" t="s">
        <v>1262</v>
      </c>
      <c r="B7" s="228" t="s">
        <v>69</v>
      </c>
      <c r="C7" s="228" t="s">
        <v>69</v>
      </c>
      <c r="D7" s="228" t="s">
        <v>69</v>
      </c>
      <c r="E7" s="228" t="s">
        <v>69</v>
      </c>
      <c r="F7" s="228" t="s">
        <v>69</v>
      </c>
      <c r="G7" s="228" t="s">
        <v>69</v>
      </c>
      <c r="H7" s="229">
        <v>3</v>
      </c>
      <c r="I7" s="230">
        <v>53</v>
      </c>
      <c r="J7" s="229">
        <v>28</v>
      </c>
      <c r="K7" s="229">
        <v>2</v>
      </c>
      <c r="L7" s="229">
        <v>30</v>
      </c>
      <c r="M7" s="229">
        <v>2443</v>
      </c>
      <c r="N7" s="229">
        <v>3</v>
      </c>
      <c r="O7" s="230">
        <v>53</v>
      </c>
      <c r="P7" s="229">
        <v>28</v>
      </c>
      <c r="Q7" s="229">
        <v>2</v>
      </c>
      <c r="R7" s="229">
        <v>30</v>
      </c>
      <c r="S7" s="231">
        <v>2443</v>
      </c>
    </row>
    <row r="8" spans="1:19" ht="20.100000000000001" customHeight="1">
      <c r="A8" s="227" t="s">
        <v>174</v>
      </c>
      <c r="B8" s="228" t="s">
        <v>69</v>
      </c>
      <c r="C8" s="228" t="s">
        <v>69</v>
      </c>
      <c r="D8" s="228" t="s">
        <v>69</v>
      </c>
      <c r="E8" s="228" t="s">
        <v>69</v>
      </c>
      <c r="F8" s="228" t="s">
        <v>69</v>
      </c>
      <c r="G8" s="228" t="s">
        <v>69</v>
      </c>
      <c r="H8" s="229">
        <v>1</v>
      </c>
      <c r="I8" s="230">
        <v>2.2000000000000002</v>
      </c>
      <c r="J8" s="229">
        <v>3</v>
      </c>
      <c r="K8" s="229">
        <v>0</v>
      </c>
      <c r="L8" s="229">
        <v>3</v>
      </c>
      <c r="M8" s="229">
        <v>185</v>
      </c>
      <c r="N8" s="229">
        <v>1</v>
      </c>
      <c r="O8" s="230">
        <v>2.2000000000000002</v>
      </c>
      <c r="P8" s="229">
        <v>3</v>
      </c>
      <c r="Q8" s="229">
        <v>0</v>
      </c>
      <c r="R8" s="229">
        <v>3</v>
      </c>
      <c r="S8" s="231">
        <v>185</v>
      </c>
    </row>
    <row r="9" spans="1:19" ht="20.100000000000001" customHeight="1">
      <c r="A9" s="227" t="s">
        <v>1881</v>
      </c>
      <c r="B9" s="228" t="s">
        <v>69</v>
      </c>
      <c r="C9" s="228" t="s">
        <v>69</v>
      </c>
      <c r="D9" s="228" t="s">
        <v>69</v>
      </c>
      <c r="E9" s="228" t="s">
        <v>69</v>
      </c>
      <c r="F9" s="228" t="s">
        <v>69</v>
      </c>
      <c r="G9" s="228" t="s">
        <v>69</v>
      </c>
      <c r="H9" s="229">
        <v>2</v>
      </c>
      <c r="I9" s="230">
        <v>6.5</v>
      </c>
      <c r="J9" s="229">
        <v>8</v>
      </c>
      <c r="K9" s="229">
        <v>0</v>
      </c>
      <c r="L9" s="229">
        <v>8</v>
      </c>
      <c r="M9" s="229">
        <v>3348</v>
      </c>
      <c r="N9" s="229">
        <v>2</v>
      </c>
      <c r="O9" s="230">
        <v>6.5</v>
      </c>
      <c r="P9" s="229">
        <v>8</v>
      </c>
      <c r="Q9" s="229">
        <v>0</v>
      </c>
      <c r="R9" s="229">
        <v>8</v>
      </c>
      <c r="S9" s="231">
        <v>3348</v>
      </c>
    </row>
    <row r="10" spans="1:19" ht="20.100000000000001" customHeight="1">
      <c r="A10" s="227" t="s">
        <v>1255</v>
      </c>
      <c r="B10" s="228" t="s">
        <v>69</v>
      </c>
      <c r="C10" s="228" t="s">
        <v>69</v>
      </c>
      <c r="D10" s="228" t="s">
        <v>69</v>
      </c>
      <c r="E10" s="228" t="s">
        <v>69</v>
      </c>
      <c r="F10" s="228" t="s">
        <v>69</v>
      </c>
      <c r="G10" s="228" t="s">
        <v>69</v>
      </c>
      <c r="H10" s="229">
        <v>2</v>
      </c>
      <c r="I10" s="230">
        <v>1619.16</v>
      </c>
      <c r="J10" s="229">
        <v>786</v>
      </c>
      <c r="K10" s="229">
        <v>1092</v>
      </c>
      <c r="L10" s="229">
        <v>1878</v>
      </c>
      <c r="M10" s="229">
        <v>27447.24</v>
      </c>
      <c r="N10" s="229">
        <v>2</v>
      </c>
      <c r="O10" s="230">
        <v>1619.16</v>
      </c>
      <c r="P10" s="229">
        <v>786</v>
      </c>
      <c r="Q10" s="229">
        <v>1092</v>
      </c>
      <c r="R10" s="229">
        <v>1878</v>
      </c>
      <c r="S10" s="231">
        <v>27447.24</v>
      </c>
    </row>
    <row r="11" spans="1:19" ht="20.100000000000001" customHeight="1">
      <c r="A11" s="227" t="s">
        <v>29</v>
      </c>
      <c r="B11" s="228" t="s">
        <v>69</v>
      </c>
      <c r="C11" s="228" t="s">
        <v>69</v>
      </c>
      <c r="D11" s="228" t="s">
        <v>69</v>
      </c>
      <c r="E11" s="228" t="s">
        <v>69</v>
      </c>
      <c r="F11" s="228" t="s">
        <v>69</v>
      </c>
      <c r="G11" s="228" t="s">
        <v>69</v>
      </c>
      <c r="H11" s="229">
        <v>1</v>
      </c>
      <c r="I11" s="230">
        <v>7.77</v>
      </c>
      <c r="J11" s="229">
        <v>9</v>
      </c>
      <c r="K11" s="229">
        <v>0</v>
      </c>
      <c r="L11" s="229">
        <v>9</v>
      </c>
      <c r="M11" s="229">
        <v>78.599999999999994</v>
      </c>
      <c r="N11" s="229">
        <v>1</v>
      </c>
      <c r="O11" s="230">
        <v>7.77</v>
      </c>
      <c r="P11" s="229">
        <v>9</v>
      </c>
      <c r="Q11" s="229">
        <v>0</v>
      </c>
      <c r="R11" s="229">
        <v>9</v>
      </c>
      <c r="S11" s="231">
        <v>78.599999999999994</v>
      </c>
    </row>
    <row r="12" spans="1:19" ht="20.100000000000001" customHeight="1">
      <c r="A12" s="227" t="s">
        <v>1892</v>
      </c>
      <c r="B12" s="228" t="s">
        <v>69</v>
      </c>
      <c r="C12" s="228" t="s">
        <v>69</v>
      </c>
      <c r="D12" s="228" t="s">
        <v>69</v>
      </c>
      <c r="E12" s="228" t="s">
        <v>69</v>
      </c>
      <c r="F12" s="228" t="s">
        <v>69</v>
      </c>
      <c r="G12" s="228" t="s">
        <v>69</v>
      </c>
      <c r="H12" s="229">
        <v>1</v>
      </c>
      <c r="I12" s="230">
        <v>274</v>
      </c>
      <c r="J12" s="229">
        <v>124</v>
      </c>
      <c r="K12" s="229">
        <v>245</v>
      </c>
      <c r="L12" s="229">
        <v>369</v>
      </c>
      <c r="M12" s="229">
        <v>9517.73</v>
      </c>
      <c r="N12" s="229">
        <v>1</v>
      </c>
      <c r="O12" s="230">
        <v>274</v>
      </c>
      <c r="P12" s="229">
        <v>124</v>
      </c>
      <c r="Q12" s="229">
        <v>245</v>
      </c>
      <c r="R12" s="229">
        <v>369</v>
      </c>
      <c r="S12" s="231">
        <v>9517.73</v>
      </c>
    </row>
    <row r="13" spans="1:19" ht="20.100000000000001" customHeight="1">
      <c r="A13" s="227" t="s">
        <v>1902</v>
      </c>
      <c r="B13" s="228" t="s">
        <v>69</v>
      </c>
      <c r="C13" s="228" t="s">
        <v>69</v>
      </c>
      <c r="D13" s="228" t="s">
        <v>69</v>
      </c>
      <c r="E13" s="228" t="s">
        <v>69</v>
      </c>
      <c r="F13" s="228" t="s">
        <v>69</v>
      </c>
      <c r="G13" s="228" t="s">
        <v>69</v>
      </c>
      <c r="H13" s="229">
        <v>1</v>
      </c>
      <c r="I13" s="230">
        <v>39</v>
      </c>
      <c r="J13" s="229">
        <v>12</v>
      </c>
      <c r="K13" s="229">
        <v>3</v>
      </c>
      <c r="L13" s="229">
        <v>15</v>
      </c>
      <c r="M13" s="229">
        <v>647.21</v>
      </c>
      <c r="N13" s="229">
        <v>1</v>
      </c>
      <c r="O13" s="230">
        <v>39</v>
      </c>
      <c r="P13" s="229">
        <v>12</v>
      </c>
      <c r="Q13" s="229">
        <v>3</v>
      </c>
      <c r="R13" s="229">
        <v>15</v>
      </c>
      <c r="S13" s="231">
        <v>647.21</v>
      </c>
    </row>
    <row r="14" spans="1:19" ht="20.100000000000001" customHeight="1">
      <c r="A14" s="227" t="s">
        <v>434</v>
      </c>
      <c r="B14" s="228" t="s">
        <v>69</v>
      </c>
      <c r="C14" s="228" t="s">
        <v>69</v>
      </c>
      <c r="D14" s="228" t="s">
        <v>69</v>
      </c>
      <c r="E14" s="228" t="s">
        <v>69</v>
      </c>
      <c r="F14" s="228" t="s">
        <v>69</v>
      </c>
      <c r="G14" s="228" t="s">
        <v>69</v>
      </c>
      <c r="H14" s="229">
        <v>1</v>
      </c>
      <c r="I14" s="230">
        <v>33</v>
      </c>
      <c r="J14" s="229">
        <v>0</v>
      </c>
      <c r="K14" s="229">
        <v>0</v>
      </c>
      <c r="L14" s="229">
        <v>0</v>
      </c>
      <c r="M14" s="229">
        <v>417.5</v>
      </c>
      <c r="N14" s="229">
        <v>1</v>
      </c>
      <c r="O14" s="230">
        <v>33</v>
      </c>
      <c r="P14" s="229">
        <v>0</v>
      </c>
      <c r="Q14" s="229">
        <v>0</v>
      </c>
      <c r="R14" s="229">
        <v>0</v>
      </c>
      <c r="S14" s="231">
        <v>417.5</v>
      </c>
    </row>
    <row r="15" spans="1:19" ht="20.100000000000001" customHeight="1">
      <c r="A15" s="227" t="s">
        <v>127</v>
      </c>
      <c r="B15" s="228" t="s">
        <v>69</v>
      </c>
      <c r="C15" s="228" t="s">
        <v>69</v>
      </c>
      <c r="D15" s="228" t="s">
        <v>69</v>
      </c>
      <c r="E15" s="228" t="s">
        <v>69</v>
      </c>
      <c r="F15" s="228" t="s">
        <v>69</v>
      </c>
      <c r="G15" s="228" t="s">
        <v>69</v>
      </c>
      <c r="H15" s="229">
        <v>1</v>
      </c>
      <c r="I15" s="230">
        <v>11.15</v>
      </c>
      <c r="J15" s="229">
        <v>47</v>
      </c>
      <c r="K15" s="229">
        <v>29</v>
      </c>
      <c r="L15" s="229">
        <v>76</v>
      </c>
      <c r="M15" s="229">
        <v>1168.96</v>
      </c>
      <c r="N15" s="229">
        <v>1</v>
      </c>
      <c r="O15" s="230">
        <v>11.15</v>
      </c>
      <c r="P15" s="229">
        <v>47</v>
      </c>
      <c r="Q15" s="229">
        <v>29</v>
      </c>
      <c r="R15" s="229">
        <v>76</v>
      </c>
      <c r="S15" s="231">
        <v>1168.96</v>
      </c>
    </row>
    <row r="16" spans="1:19" ht="20.100000000000001" customHeight="1">
      <c r="A16" s="227" t="s">
        <v>63</v>
      </c>
      <c r="B16" s="228" t="s">
        <v>69</v>
      </c>
      <c r="C16" s="228" t="s">
        <v>69</v>
      </c>
      <c r="D16" s="228" t="s">
        <v>69</v>
      </c>
      <c r="E16" s="228" t="s">
        <v>69</v>
      </c>
      <c r="F16" s="228" t="s">
        <v>69</v>
      </c>
      <c r="G16" s="228" t="s">
        <v>69</v>
      </c>
      <c r="H16" s="229">
        <v>1</v>
      </c>
      <c r="I16" s="230">
        <v>369.4</v>
      </c>
      <c r="J16" s="229">
        <v>30</v>
      </c>
      <c r="K16" s="229">
        <v>19</v>
      </c>
      <c r="L16" s="229">
        <v>49</v>
      </c>
      <c r="M16" s="229">
        <v>2581.4899999999998</v>
      </c>
      <c r="N16" s="229">
        <v>1</v>
      </c>
      <c r="O16" s="230">
        <v>369.4</v>
      </c>
      <c r="P16" s="229">
        <v>30</v>
      </c>
      <c r="Q16" s="229">
        <v>19</v>
      </c>
      <c r="R16" s="229">
        <v>49</v>
      </c>
      <c r="S16" s="231">
        <v>2581.4899999999998</v>
      </c>
    </row>
    <row r="17" spans="1:19" ht="20.100000000000001" customHeight="1">
      <c r="A17" s="227" t="s">
        <v>865</v>
      </c>
      <c r="B17" s="228" t="s">
        <v>69</v>
      </c>
      <c r="C17" s="228" t="s">
        <v>69</v>
      </c>
      <c r="D17" s="228" t="s">
        <v>69</v>
      </c>
      <c r="E17" s="228" t="s">
        <v>69</v>
      </c>
      <c r="F17" s="228" t="s">
        <v>69</v>
      </c>
      <c r="G17" s="228" t="s">
        <v>69</v>
      </c>
      <c r="H17" s="229">
        <v>2</v>
      </c>
      <c r="I17" s="230">
        <v>19.8</v>
      </c>
      <c r="J17" s="229">
        <v>21</v>
      </c>
      <c r="K17" s="229">
        <v>6</v>
      </c>
      <c r="L17" s="229">
        <v>27</v>
      </c>
      <c r="M17" s="229">
        <v>341</v>
      </c>
      <c r="N17" s="229">
        <v>2</v>
      </c>
      <c r="O17" s="230">
        <v>19.8</v>
      </c>
      <c r="P17" s="229">
        <v>21</v>
      </c>
      <c r="Q17" s="229">
        <v>6</v>
      </c>
      <c r="R17" s="229">
        <v>27</v>
      </c>
      <c r="S17" s="231">
        <v>341</v>
      </c>
    </row>
    <row r="18" spans="1:19" ht="20.100000000000001" customHeight="1">
      <c r="A18" s="227" t="s">
        <v>196</v>
      </c>
      <c r="B18" s="228" t="s">
        <v>69</v>
      </c>
      <c r="C18" s="228" t="s">
        <v>69</v>
      </c>
      <c r="D18" s="228" t="s">
        <v>69</v>
      </c>
      <c r="E18" s="228" t="s">
        <v>69</v>
      </c>
      <c r="F18" s="228" t="s">
        <v>69</v>
      </c>
      <c r="G18" s="228" t="s">
        <v>69</v>
      </c>
      <c r="H18" s="229">
        <v>1</v>
      </c>
      <c r="I18" s="230">
        <v>33</v>
      </c>
      <c r="J18" s="229">
        <v>40</v>
      </c>
      <c r="K18" s="229">
        <v>45</v>
      </c>
      <c r="L18" s="229">
        <v>85</v>
      </c>
      <c r="M18" s="229">
        <v>331.43</v>
      </c>
      <c r="N18" s="229">
        <v>1</v>
      </c>
      <c r="O18" s="230">
        <v>33</v>
      </c>
      <c r="P18" s="229">
        <v>40</v>
      </c>
      <c r="Q18" s="229">
        <v>45</v>
      </c>
      <c r="R18" s="229">
        <v>85</v>
      </c>
      <c r="S18" s="231">
        <v>331.43</v>
      </c>
    </row>
    <row r="19" spans="1:19" ht="20.100000000000001" customHeight="1">
      <c r="A19" s="227">
        <v>14</v>
      </c>
      <c r="B19" s="228" t="s">
        <v>69</v>
      </c>
      <c r="C19" s="228" t="s">
        <v>69</v>
      </c>
      <c r="D19" s="228" t="s">
        <v>69</v>
      </c>
      <c r="E19" s="228" t="s">
        <v>69</v>
      </c>
      <c r="F19" s="228" t="s">
        <v>69</v>
      </c>
      <c r="G19" s="228" t="s">
        <v>69</v>
      </c>
      <c r="H19" s="229">
        <v>1</v>
      </c>
      <c r="I19" s="230">
        <v>3.3</v>
      </c>
      <c r="J19" s="229">
        <v>6</v>
      </c>
      <c r="K19" s="229">
        <v>0</v>
      </c>
      <c r="L19" s="229">
        <v>6</v>
      </c>
      <c r="M19" s="229">
        <v>94.5</v>
      </c>
      <c r="N19" s="229">
        <v>1</v>
      </c>
      <c r="O19" s="230">
        <v>3.3</v>
      </c>
      <c r="P19" s="229">
        <v>6</v>
      </c>
      <c r="Q19" s="229">
        <v>0</v>
      </c>
      <c r="R19" s="229">
        <v>6</v>
      </c>
      <c r="S19" s="231">
        <v>94.5</v>
      </c>
    </row>
    <row r="20" spans="1:19" ht="20.100000000000001" customHeight="1">
      <c r="A20" s="227" t="s">
        <v>1496</v>
      </c>
      <c r="B20" s="228" t="s">
        <v>69</v>
      </c>
      <c r="C20" s="228" t="s">
        <v>69</v>
      </c>
      <c r="D20" s="228" t="s">
        <v>69</v>
      </c>
      <c r="E20" s="228" t="s">
        <v>69</v>
      </c>
      <c r="F20" s="228" t="s">
        <v>69</v>
      </c>
      <c r="G20" s="228" t="s">
        <v>69</v>
      </c>
      <c r="H20" s="229">
        <v>1</v>
      </c>
      <c r="I20" s="230">
        <v>80</v>
      </c>
      <c r="J20" s="229">
        <v>14</v>
      </c>
      <c r="K20" s="229">
        <v>6</v>
      </c>
      <c r="L20" s="229">
        <v>20</v>
      </c>
      <c r="M20" s="229">
        <v>5882.5</v>
      </c>
      <c r="N20" s="229">
        <v>1</v>
      </c>
      <c r="O20" s="230">
        <v>80</v>
      </c>
      <c r="P20" s="229">
        <v>14</v>
      </c>
      <c r="Q20" s="229">
        <v>6</v>
      </c>
      <c r="R20" s="229">
        <v>20</v>
      </c>
      <c r="S20" s="231">
        <v>5882.5</v>
      </c>
    </row>
    <row r="21" spans="1:19" ht="20.100000000000001" customHeight="1">
      <c r="A21" s="227">
        <v>17</v>
      </c>
      <c r="B21" s="228" t="s">
        <v>69</v>
      </c>
      <c r="C21" s="228" t="s">
        <v>69</v>
      </c>
      <c r="D21" s="228" t="s">
        <v>69</v>
      </c>
      <c r="E21" s="228" t="s">
        <v>69</v>
      </c>
      <c r="F21" s="228" t="s">
        <v>69</v>
      </c>
      <c r="G21" s="228" t="s">
        <v>69</v>
      </c>
      <c r="H21" s="229">
        <v>1</v>
      </c>
      <c r="I21" s="230">
        <v>94</v>
      </c>
      <c r="J21" s="229">
        <v>6</v>
      </c>
      <c r="K21" s="229">
        <v>0</v>
      </c>
      <c r="L21" s="229">
        <v>6</v>
      </c>
      <c r="M21" s="229">
        <v>15667.56</v>
      </c>
      <c r="N21" s="229">
        <v>1</v>
      </c>
      <c r="O21" s="230">
        <v>94</v>
      </c>
      <c r="P21" s="229">
        <v>6</v>
      </c>
      <c r="Q21" s="229">
        <v>0</v>
      </c>
      <c r="R21" s="229">
        <v>6</v>
      </c>
      <c r="S21" s="231">
        <v>15667.56</v>
      </c>
    </row>
    <row r="22" spans="1:19" ht="20.100000000000001" customHeight="1">
      <c r="A22" s="227" t="s">
        <v>1058</v>
      </c>
      <c r="B22" s="228" t="s">
        <v>69</v>
      </c>
      <c r="C22" s="228" t="s">
        <v>69</v>
      </c>
      <c r="D22" s="228" t="s">
        <v>69</v>
      </c>
      <c r="E22" s="228" t="s">
        <v>69</v>
      </c>
      <c r="F22" s="228" t="s">
        <v>69</v>
      </c>
      <c r="G22" s="228" t="s">
        <v>69</v>
      </c>
      <c r="H22" s="229">
        <v>1</v>
      </c>
      <c r="I22" s="230">
        <v>8.6999999999999993</v>
      </c>
      <c r="J22" s="229">
        <v>6</v>
      </c>
      <c r="K22" s="229">
        <v>8</v>
      </c>
      <c r="L22" s="229">
        <v>14</v>
      </c>
      <c r="M22" s="229">
        <v>68.11</v>
      </c>
      <c r="N22" s="229">
        <v>1</v>
      </c>
      <c r="O22" s="230">
        <v>8.6999999999999993</v>
      </c>
      <c r="P22" s="229">
        <v>6</v>
      </c>
      <c r="Q22" s="229">
        <v>8</v>
      </c>
      <c r="R22" s="229">
        <v>14</v>
      </c>
      <c r="S22" s="231">
        <v>68.11</v>
      </c>
    </row>
    <row r="23" spans="1:19" ht="20.100000000000001" customHeight="1">
      <c r="A23" s="227" t="s">
        <v>2050</v>
      </c>
      <c r="B23" s="228" t="s">
        <v>69</v>
      </c>
      <c r="C23" s="228" t="s">
        <v>69</v>
      </c>
      <c r="D23" s="228" t="s">
        <v>69</v>
      </c>
      <c r="E23" s="228" t="s">
        <v>69</v>
      </c>
      <c r="F23" s="228" t="s">
        <v>69</v>
      </c>
      <c r="G23" s="228" t="s">
        <v>69</v>
      </c>
      <c r="H23" s="229">
        <v>1</v>
      </c>
      <c r="I23" s="230">
        <v>80.599999999999994</v>
      </c>
      <c r="J23" s="229">
        <v>83</v>
      </c>
      <c r="K23" s="229">
        <v>160</v>
      </c>
      <c r="L23" s="229">
        <v>243</v>
      </c>
      <c r="M23" s="229">
        <v>183.5</v>
      </c>
      <c r="N23" s="229">
        <v>1</v>
      </c>
      <c r="O23" s="230">
        <v>80.599999999999994</v>
      </c>
      <c r="P23" s="229">
        <v>83</v>
      </c>
      <c r="Q23" s="229">
        <v>160</v>
      </c>
      <c r="R23" s="229">
        <v>243</v>
      </c>
      <c r="S23" s="231">
        <v>183.5</v>
      </c>
    </row>
    <row r="24" spans="1:19" ht="20.100000000000001" customHeight="1">
      <c r="A24" s="227" t="s">
        <v>209</v>
      </c>
      <c r="B24" s="228" t="s">
        <v>69</v>
      </c>
      <c r="C24" s="228" t="s">
        <v>69</v>
      </c>
      <c r="D24" s="228" t="s">
        <v>69</v>
      </c>
      <c r="E24" s="228" t="s">
        <v>69</v>
      </c>
      <c r="F24" s="228" t="s">
        <v>69</v>
      </c>
      <c r="G24" s="228" t="s">
        <v>69</v>
      </c>
      <c r="H24" s="229">
        <v>1</v>
      </c>
      <c r="I24" s="230">
        <v>15</v>
      </c>
      <c r="J24" s="229">
        <v>9</v>
      </c>
      <c r="K24" s="229">
        <v>0</v>
      </c>
      <c r="L24" s="229">
        <v>9</v>
      </c>
      <c r="M24" s="229">
        <v>115.48</v>
      </c>
      <c r="N24" s="229">
        <v>1</v>
      </c>
      <c r="O24" s="230">
        <v>15</v>
      </c>
      <c r="P24" s="229">
        <v>9</v>
      </c>
      <c r="Q24" s="229">
        <v>0</v>
      </c>
      <c r="R24" s="229">
        <v>9</v>
      </c>
      <c r="S24" s="231">
        <v>115.48</v>
      </c>
    </row>
    <row r="25" spans="1:19" ht="20.100000000000001" customHeight="1">
      <c r="A25" s="328" t="s">
        <v>1125</v>
      </c>
      <c r="B25" s="233" t="s">
        <v>69</v>
      </c>
      <c r="C25" s="233" t="s">
        <v>69</v>
      </c>
      <c r="D25" s="233" t="s">
        <v>69</v>
      </c>
      <c r="E25" s="233" t="s">
        <v>69</v>
      </c>
      <c r="F25" s="233" t="s">
        <v>69</v>
      </c>
      <c r="G25" s="233" t="s">
        <v>69</v>
      </c>
      <c r="H25" s="234">
        <v>1</v>
      </c>
      <c r="I25" s="235">
        <v>0.113</v>
      </c>
      <c r="J25" s="234">
        <v>2</v>
      </c>
      <c r="K25" s="234">
        <v>0</v>
      </c>
      <c r="L25" s="234">
        <v>2</v>
      </c>
      <c r="M25" s="234">
        <v>15.22</v>
      </c>
      <c r="N25" s="234">
        <v>1</v>
      </c>
      <c r="O25" s="235">
        <v>0.113</v>
      </c>
      <c r="P25" s="234">
        <v>2</v>
      </c>
      <c r="Q25" s="234">
        <v>0</v>
      </c>
      <c r="R25" s="234">
        <v>2</v>
      </c>
      <c r="S25" s="236">
        <v>15.22</v>
      </c>
    </row>
    <row r="26" spans="1:19" ht="20.100000000000001" customHeight="1">
      <c r="A26" s="227">
        <v>37</v>
      </c>
      <c r="B26" s="228" t="s">
        <v>69</v>
      </c>
      <c r="C26" s="228" t="s">
        <v>69</v>
      </c>
      <c r="D26" s="228" t="s">
        <v>69</v>
      </c>
      <c r="E26" s="228" t="s">
        <v>69</v>
      </c>
      <c r="F26" s="228" t="s">
        <v>69</v>
      </c>
      <c r="G26" s="228" t="s">
        <v>69</v>
      </c>
      <c r="H26" s="229">
        <v>3</v>
      </c>
      <c r="I26" s="230">
        <v>1.2410000000000001</v>
      </c>
      <c r="J26" s="229">
        <v>31</v>
      </c>
      <c r="K26" s="229">
        <v>7</v>
      </c>
      <c r="L26" s="229">
        <v>38</v>
      </c>
      <c r="M26" s="229">
        <v>1046.68</v>
      </c>
      <c r="N26" s="229">
        <v>3</v>
      </c>
      <c r="O26" s="230">
        <v>1.2410000000000001</v>
      </c>
      <c r="P26" s="229">
        <v>31</v>
      </c>
      <c r="Q26" s="229">
        <v>7</v>
      </c>
      <c r="R26" s="229">
        <v>38</v>
      </c>
      <c r="S26" s="231">
        <v>1046.68</v>
      </c>
    </row>
    <row r="27" spans="1:19" ht="20.100000000000001" customHeight="1">
      <c r="A27" s="227" t="s">
        <v>2076</v>
      </c>
      <c r="B27" s="228" t="s">
        <v>69</v>
      </c>
      <c r="C27" s="228" t="s">
        <v>69</v>
      </c>
      <c r="D27" s="228" t="s">
        <v>69</v>
      </c>
      <c r="E27" s="228" t="s">
        <v>69</v>
      </c>
      <c r="F27" s="228" t="s">
        <v>69</v>
      </c>
      <c r="G27" s="228" t="s">
        <v>69</v>
      </c>
      <c r="H27" s="229">
        <v>1</v>
      </c>
      <c r="I27" s="230">
        <v>900</v>
      </c>
      <c r="J27" s="229">
        <v>165</v>
      </c>
      <c r="K27" s="229">
        <v>25</v>
      </c>
      <c r="L27" s="229">
        <v>190</v>
      </c>
      <c r="M27" s="229">
        <v>13614.91</v>
      </c>
      <c r="N27" s="229">
        <v>1</v>
      </c>
      <c r="O27" s="230">
        <v>900</v>
      </c>
      <c r="P27" s="229">
        <v>165</v>
      </c>
      <c r="Q27" s="229">
        <v>25</v>
      </c>
      <c r="R27" s="229">
        <v>190</v>
      </c>
      <c r="S27" s="231">
        <v>13614.91</v>
      </c>
    </row>
    <row r="28" spans="1:19" ht="20.100000000000001" customHeight="1">
      <c r="A28" s="227">
        <v>39</v>
      </c>
      <c r="B28" s="228" t="s">
        <v>69</v>
      </c>
      <c r="C28" s="228" t="s">
        <v>69</v>
      </c>
      <c r="D28" s="228" t="s">
        <v>69</v>
      </c>
      <c r="E28" s="228" t="s">
        <v>69</v>
      </c>
      <c r="F28" s="228" t="s">
        <v>69</v>
      </c>
      <c r="G28" s="228" t="s">
        <v>69</v>
      </c>
      <c r="H28" s="229">
        <v>1</v>
      </c>
      <c r="I28" s="230">
        <v>34</v>
      </c>
      <c r="J28" s="229">
        <v>25</v>
      </c>
      <c r="K28" s="229">
        <v>12</v>
      </c>
      <c r="L28" s="229">
        <v>37</v>
      </c>
      <c r="M28" s="229">
        <v>157</v>
      </c>
      <c r="N28" s="229">
        <v>1</v>
      </c>
      <c r="O28" s="230">
        <v>34</v>
      </c>
      <c r="P28" s="229">
        <v>25</v>
      </c>
      <c r="Q28" s="229">
        <v>12</v>
      </c>
      <c r="R28" s="229">
        <v>37</v>
      </c>
      <c r="S28" s="231">
        <v>157</v>
      </c>
    </row>
    <row r="29" spans="1:19" ht="20.100000000000001" customHeight="1">
      <c r="A29" s="227" t="s">
        <v>556</v>
      </c>
      <c r="B29" s="228" t="s">
        <v>69</v>
      </c>
      <c r="C29" s="228" t="s">
        <v>69</v>
      </c>
      <c r="D29" s="228" t="s">
        <v>69</v>
      </c>
      <c r="E29" s="228" t="s">
        <v>69</v>
      </c>
      <c r="F29" s="228" t="s">
        <v>69</v>
      </c>
      <c r="G29" s="228" t="s">
        <v>69</v>
      </c>
      <c r="H29" s="229">
        <v>1</v>
      </c>
      <c r="I29" s="230">
        <v>39.6</v>
      </c>
      <c r="J29" s="229">
        <v>45</v>
      </c>
      <c r="K29" s="229">
        <v>0</v>
      </c>
      <c r="L29" s="229">
        <v>45</v>
      </c>
      <c r="M29" s="229">
        <v>591</v>
      </c>
      <c r="N29" s="229">
        <v>1</v>
      </c>
      <c r="O29" s="230">
        <v>39.6</v>
      </c>
      <c r="P29" s="229">
        <v>45</v>
      </c>
      <c r="Q29" s="229">
        <v>0</v>
      </c>
      <c r="R29" s="229">
        <v>45</v>
      </c>
      <c r="S29" s="231">
        <v>591</v>
      </c>
    </row>
    <row r="30" spans="1:19" ht="20.100000000000001" customHeight="1">
      <c r="A30" s="227" t="s">
        <v>245</v>
      </c>
      <c r="B30" s="228" t="s">
        <v>69</v>
      </c>
      <c r="C30" s="228" t="s">
        <v>69</v>
      </c>
      <c r="D30" s="228" t="s">
        <v>69</v>
      </c>
      <c r="E30" s="228" t="s">
        <v>69</v>
      </c>
      <c r="F30" s="228" t="s">
        <v>69</v>
      </c>
      <c r="G30" s="228" t="s">
        <v>69</v>
      </c>
      <c r="H30" s="229">
        <v>1</v>
      </c>
      <c r="I30" s="230">
        <v>135.5</v>
      </c>
      <c r="J30" s="229">
        <v>8</v>
      </c>
      <c r="K30" s="229">
        <v>7</v>
      </c>
      <c r="L30" s="229">
        <v>15</v>
      </c>
      <c r="M30" s="229">
        <v>98</v>
      </c>
      <c r="N30" s="229">
        <v>1</v>
      </c>
      <c r="O30" s="230">
        <v>135.5</v>
      </c>
      <c r="P30" s="229">
        <v>8</v>
      </c>
      <c r="Q30" s="229">
        <v>7</v>
      </c>
      <c r="R30" s="229">
        <v>15</v>
      </c>
      <c r="S30" s="231">
        <v>98</v>
      </c>
    </row>
    <row r="31" spans="1:19" ht="20.100000000000001" customHeight="1">
      <c r="A31" s="227" t="s">
        <v>366</v>
      </c>
      <c r="B31" s="228" t="s">
        <v>69</v>
      </c>
      <c r="C31" s="228" t="s">
        <v>69</v>
      </c>
      <c r="D31" s="228" t="s">
        <v>69</v>
      </c>
      <c r="E31" s="228" t="s">
        <v>69</v>
      </c>
      <c r="F31" s="228" t="s">
        <v>69</v>
      </c>
      <c r="G31" s="228" t="s">
        <v>69</v>
      </c>
      <c r="H31" s="229">
        <v>1</v>
      </c>
      <c r="I31" s="230">
        <v>5.04</v>
      </c>
      <c r="J31" s="229">
        <v>0</v>
      </c>
      <c r="K31" s="229">
        <v>3</v>
      </c>
      <c r="L31" s="229">
        <v>3</v>
      </c>
      <c r="M31" s="229">
        <v>412.24</v>
      </c>
      <c r="N31" s="229">
        <v>1</v>
      </c>
      <c r="O31" s="230">
        <v>5.04</v>
      </c>
      <c r="P31" s="229">
        <v>0</v>
      </c>
      <c r="Q31" s="229">
        <v>3</v>
      </c>
      <c r="R31" s="229">
        <v>3</v>
      </c>
      <c r="S31" s="231">
        <v>412.24</v>
      </c>
    </row>
    <row r="32" spans="1:19" ht="20.100000000000001" customHeight="1">
      <c r="A32" s="227" t="s">
        <v>2093</v>
      </c>
      <c r="B32" s="228" t="s">
        <v>69</v>
      </c>
      <c r="C32" s="228" t="s">
        <v>69</v>
      </c>
      <c r="D32" s="228" t="s">
        <v>69</v>
      </c>
      <c r="E32" s="228" t="s">
        <v>69</v>
      </c>
      <c r="F32" s="228" t="s">
        <v>69</v>
      </c>
      <c r="G32" s="228" t="s">
        <v>69</v>
      </c>
      <c r="H32" s="229">
        <v>1</v>
      </c>
      <c r="I32" s="230">
        <v>35</v>
      </c>
      <c r="J32" s="229">
        <v>29</v>
      </c>
      <c r="K32" s="229">
        <v>30</v>
      </c>
      <c r="L32" s="229">
        <v>59</v>
      </c>
      <c r="M32" s="229">
        <v>1534.18</v>
      </c>
      <c r="N32" s="229">
        <v>1</v>
      </c>
      <c r="O32" s="230">
        <v>35</v>
      </c>
      <c r="P32" s="229">
        <v>29</v>
      </c>
      <c r="Q32" s="229">
        <v>30</v>
      </c>
      <c r="R32" s="229">
        <v>59</v>
      </c>
      <c r="S32" s="231">
        <v>1534.18</v>
      </c>
    </row>
    <row r="33" spans="1:19" ht="20.100000000000001" customHeight="1">
      <c r="A33" s="227" t="s">
        <v>2099</v>
      </c>
      <c r="B33" s="228" t="s">
        <v>69</v>
      </c>
      <c r="C33" s="228" t="s">
        <v>69</v>
      </c>
      <c r="D33" s="228" t="s">
        <v>69</v>
      </c>
      <c r="E33" s="228" t="s">
        <v>69</v>
      </c>
      <c r="F33" s="228" t="s">
        <v>69</v>
      </c>
      <c r="G33" s="228" t="s">
        <v>69</v>
      </c>
      <c r="H33" s="229">
        <v>1</v>
      </c>
      <c r="I33" s="230">
        <v>603</v>
      </c>
      <c r="J33" s="229">
        <v>213</v>
      </c>
      <c r="K33" s="229">
        <v>218</v>
      </c>
      <c r="L33" s="229">
        <v>431</v>
      </c>
      <c r="M33" s="229">
        <v>2336.4</v>
      </c>
      <c r="N33" s="229">
        <v>1</v>
      </c>
      <c r="O33" s="230">
        <v>603</v>
      </c>
      <c r="P33" s="229">
        <v>213</v>
      </c>
      <c r="Q33" s="229">
        <v>218</v>
      </c>
      <c r="R33" s="229">
        <v>431</v>
      </c>
      <c r="S33" s="231">
        <v>2336.4</v>
      </c>
    </row>
    <row r="34" spans="1:19" ht="20.100000000000001" customHeight="1">
      <c r="A34" s="227" t="s">
        <v>47</v>
      </c>
      <c r="B34" s="228" t="s">
        <v>69</v>
      </c>
      <c r="C34" s="228" t="s">
        <v>69</v>
      </c>
      <c r="D34" s="228" t="s">
        <v>69</v>
      </c>
      <c r="E34" s="228" t="s">
        <v>69</v>
      </c>
      <c r="F34" s="228" t="s">
        <v>69</v>
      </c>
      <c r="G34" s="228" t="s">
        <v>69</v>
      </c>
      <c r="H34" s="229">
        <v>1</v>
      </c>
      <c r="I34" s="230">
        <v>844.25</v>
      </c>
      <c r="J34" s="229">
        <v>18</v>
      </c>
      <c r="K34" s="229">
        <v>29</v>
      </c>
      <c r="L34" s="229">
        <v>47</v>
      </c>
      <c r="M34" s="229">
        <v>504.57</v>
      </c>
      <c r="N34" s="229">
        <v>1</v>
      </c>
      <c r="O34" s="230">
        <v>844.25</v>
      </c>
      <c r="P34" s="229">
        <v>18</v>
      </c>
      <c r="Q34" s="229">
        <v>29</v>
      </c>
      <c r="R34" s="229">
        <v>47</v>
      </c>
      <c r="S34" s="231">
        <v>504.57</v>
      </c>
    </row>
    <row r="35" spans="1:19" ht="20.100000000000001" customHeight="1">
      <c r="A35" s="227" t="s">
        <v>917</v>
      </c>
      <c r="B35" s="228" t="s">
        <v>69</v>
      </c>
      <c r="C35" s="228" t="s">
        <v>69</v>
      </c>
      <c r="D35" s="228" t="s">
        <v>69</v>
      </c>
      <c r="E35" s="228" t="s">
        <v>69</v>
      </c>
      <c r="F35" s="228" t="s">
        <v>69</v>
      </c>
      <c r="G35" s="228" t="s">
        <v>69</v>
      </c>
      <c r="H35" s="229">
        <v>1</v>
      </c>
      <c r="I35" s="230">
        <v>10</v>
      </c>
      <c r="J35" s="229">
        <v>77</v>
      </c>
      <c r="K35" s="229">
        <v>74</v>
      </c>
      <c r="L35" s="229">
        <v>151</v>
      </c>
      <c r="M35" s="229">
        <v>425</v>
      </c>
      <c r="N35" s="229">
        <v>1</v>
      </c>
      <c r="O35" s="230">
        <v>10</v>
      </c>
      <c r="P35" s="229">
        <v>77</v>
      </c>
      <c r="Q35" s="229">
        <v>74</v>
      </c>
      <c r="R35" s="229">
        <v>151</v>
      </c>
      <c r="S35" s="231">
        <v>425</v>
      </c>
    </row>
    <row r="36" spans="1:19" ht="20.100000000000001" customHeight="1">
      <c r="A36" s="227" t="s">
        <v>138</v>
      </c>
      <c r="B36" s="228" t="s">
        <v>69</v>
      </c>
      <c r="C36" s="228" t="s">
        <v>69</v>
      </c>
      <c r="D36" s="228" t="s">
        <v>69</v>
      </c>
      <c r="E36" s="228" t="s">
        <v>69</v>
      </c>
      <c r="F36" s="228" t="s">
        <v>69</v>
      </c>
      <c r="G36" s="228" t="s">
        <v>69</v>
      </c>
      <c r="H36" s="229">
        <v>1</v>
      </c>
      <c r="I36" s="230">
        <v>272.76684999999998</v>
      </c>
      <c r="J36" s="229">
        <v>15</v>
      </c>
      <c r="K36" s="229">
        <v>0</v>
      </c>
      <c r="L36" s="229">
        <v>15</v>
      </c>
      <c r="M36" s="229">
        <v>5063</v>
      </c>
      <c r="N36" s="229">
        <v>1</v>
      </c>
      <c r="O36" s="230">
        <v>272.76684999999998</v>
      </c>
      <c r="P36" s="229">
        <v>15</v>
      </c>
      <c r="Q36" s="229">
        <v>0</v>
      </c>
      <c r="R36" s="229">
        <v>15</v>
      </c>
      <c r="S36" s="231">
        <v>5063</v>
      </c>
    </row>
    <row r="37" spans="1:19" ht="20.100000000000001" customHeight="1">
      <c r="A37" s="227" t="s">
        <v>104</v>
      </c>
      <c r="B37" s="228" t="s">
        <v>69</v>
      </c>
      <c r="C37" s="228" t="s">
        <v>69</v>
      </c>
      <c r="D37" s="228" t="s">
        <v>69</v>
      </c>
      <c r="E37" s="228" t="s">
        <v>69</v>
      </c>
      <c r="F37" s="228" t="s">
        <v>69</v>
      </c>
      <c r="G37" s="228" t="s">
        <v>69</v>
      </c>
      <c r="H37" s="229">
        <v>3</v>
      </c>
      <c r="I37" s="230">
        <v>1828.5078000000001</v>
      </c>
      <c r="J37" s="229">
        <v>439</v>
      </c>
      <c r="K37" s="229">
        <v>356</v>
      </c>
      <c r="L37" s="229">
        <v>795</v>
      </c>
      <c r="M37" s="229">
        <v>6679.64</v>
      </c>
      <c r="N37" s="229">
        <v>3</v>
      </c>
      <c r="O37" s="230">
        <v>1828.5078000000001</v>
      </c>
      <c r="P37" s="229">
        <v>439</v>
      </c>
      <c r="Q37" s="229">
        <v>356</v>
      </c>
      <c r="R37" s="229">
        <v>795</v>
      </c>
      <c r="S37" s="231">
        <v>6679.64</v>
      </c>
    </row>
    <row r="38" spans="1:19" ht="20.100000000000001" customHeight="1">
      <c r="A38" s="227" t="s">
        <v>160</v>
      </c>
      <c r="B38" s="228" t="s">
        <v>69</v>
      </c>
      <c r="C38" s="228" t="s">
        <v>69</v>
      </c>
      <c r="D38" s="228" t="s">
        <v>69</v>
      </c>
      <c r="E38" s="228" t="s">
        <v>69</v>
      </c>
      <c r="F38" s="228" t="s">
        <v>69</v>
      </c>
      <c r="G38" s="228" t="s">
        <v>69</v>
      </c>
      <c r="H38" s="229">
        <v>3</v>
      </c>
      <c r="I38" s="230">
        <v>342.30213400000002</v>
      </c>
      <c r="J38" s="229">
        <v>76</v>
      </c>
      <c r="K38" s="229">
        <v>54</v>
      </c>
      <c r="L38" s="229">
        <v>130</v>
      </c>
      <c r="M38" s="229">
        <v>663.89</v>
      </c>
      <c r="N38" s="229">
        <v>3</v>
      </c>
      <c r="O38" s="230">
        <v>342.30213400000002</v>
      </c>
      <c r="P38" s="229">
        <v>76</v>
      </c>
      <c r="Q38" s="229">
        <v>54</v>
      </c>
      <c r="R38" s="229">
        <v>130</v>
      </c>
      <c r="S38" s="231">
        <v>663.89</v>
      </c>
    </row>
    <row r="39" spans="1:19" ht="20.100000000000001" customHeight="1">
      <c r="A39" s="227" t="s">
        <v>351</v>
      </c>
      <c r="B39" s="228" t="s">
        <v>69</v>
      </c>
      <c r="C39" s="228" t="s">
        <v>69</v>
      </c>
      <c r="D39" s="228" t="s">
        <v>69</v>
      </c>
      <c r="E39" s="228" t="s">
        <v>69</v>
      </c>
      <c r="F39" s="228" t="s">
        <v>69</v>
      </c>
      <c r="G39" s="228" t="s">
        <v>69</v>
      </c>
      <c r="H39" s="229">
        <v>1</v>
      </c>
      <c r="I39" s="230">
        <v>7.5</v>
      </c>
      <c r="J39" s="229">
        <v>9</v>
      </c>
      <c r="K39" s="229">
        <v>5</v>
      </c>
      <c r="L39" s="229">
        <v>14</v>
      </c>
      <c r="M39" s="229">
        <v>483.7</v>
      </c>
      <c r="N39" s="229">
        <v>1</v>
      </c>
      <c r="O39" s="230">
        <v>7.5</v>
      </c>
      <c r="P39" s="229">
        <v>9</v>
      </c>
      <c r="Q39" s="229">
        <v>5</v>
      </c>
      <c r="R39" s="229">
        <v>14</v>
      </c>
      <c r="S39" s="231">
        <v>483.7</v>
      </c>
    </row>
    <row r="40" spans="1:19" ht="20.100000000000001" customHeight="1">
      <c r="A40" s="227" t="s">
        <v>429</v>
      </c>
      <c r="B40" s="228" t="s">
        <v>69</v>
      </c>
      <c r="C40" s="228" t="s">
        <v>69</v>
      </c>
      <c r="D40" s="228" t="s">
        <v>69</v>
      </c>
      <c r="E40" s="228" t="s">
        <v>69</v>
      </c>
      <c r="F40" s="228" t="s">
        <v>69</v>
      </c>
      <c r="G40" s="228" t="s">
        <v>69</v>
      </c>
      <c r="H40" s="229">
        <v>2</v>
      </c>
      <c r="I40" s="230">
        <v>34.244799999999998</v>
      </c>
      <c r="J40" s="229">
        <v>25</v>
      </c>
      <c r="K40" s="229">
        <v>22</v>
      </c>
      <c r="L40" s="229">
        <v>47</v>
      </c>
      <c r="M40" s="229">
        <v>1551.49</v>
      </c>
      <c r="N40" s="229">
        <v>2</v>
      </c>
      <c r="O40" s="230">
        <v>34.244799999999998</v>
      </c>
      <c r="P40" s="229">
        <v>25</v>
      </c>
      <c r="Q40" s="229">
        <v>22</v>
      </c>
      <c r="R40" s="229">
        <v>47</v>
      </c>
      <c r="S40" s="231">
        <v>1551.49</v>
      </c>
    </row>
    <row r="41" spans="1:19" ht="20.100000000000001" customHeight="1">
      <c r="A41" s="227">
        <v>56</v>
      </c>
      <c r="B41" s="228" t="s">
        <v>69</v>
      </c>
      <c r="C41" s="228" t="s">
        <v>69</v>
      </c>
      <c r="D41" s="228" t="s">
        <v>69</v>
      </c>
      <c r="E41" s="228" t="s">
        <v>69</v>
      </c>
      <c r="F41" s="228" t="s">
        <v>69</v>
      </c>
      <c r="G41" s="228" t="s">
        <v>69</v>
      </c>
      <c r="H41" s="229">
        <v>1</v>
      </c>
      <c r="I41" s="230">
        <v>781.06899999999996</v>
      </c>
      <c r="J41" s="229">
        <v>925</v>
      </c>
      <c r="K41" s="229">
        <v>161</v>
      </c>
      <c r="L41" s="229">
        <v>1086</v>
      </c>
      <c r="M41" s="229">
        <v>0</v>
      </c>
      <c r="N41" s="229">
        <v>1</v>
      </c>
      <c r="O41" s="230">
        <v>781.06899999999996</v>
      </c>
      <c r="P41" s="229">
        <v>925</v>
      </c>
      <c r="Q41" s="229">
        <v>161</v>
      </c>
      <c r="R41" s="229">
        <v>1086</v>
      </c>
      <c r="S41" s="231">
        <v>0</v>
      </c>
    </row>
    <row r="42" spans="1:19" ht="20.100000000000001" customHeight="1">
      <c r="A42" s="227" t="s">
        <v>586</v>
      </c>
      <c r="B42" s="228" t="s">
        <v>69</v>
      </c>
      <c r="C42" s="228" t="s">
        <v>69</v>
      </c>
      <c r="D42" s="228" t="s">
        <v>69</v>
      </c>
      <c r="E42" s="228" t="s">
        <v>69</v>
      </c>
      <c r="F42" s="228" t="s">
        <v>69</v>
      </c>
      <c r="G42" s="228" t="s">
        <v>69</v>
      </c>
      <c r="H42" s="229">
        <v>1</v>
      </c>
      <c r="I42" s="230">
        <v>14.7</v>
      </c>
      <c r="J42" s="229">
        <v>11</v>
      </c>
      <c r="K42" s="229">
        <v>0</v>
      </c>
      <c r="L42" s="229">
        <v>11</v>
      </c>
      <c r="M42" s="229">
        <v>89.52</v>
      </c>
      <c r="N42" s="229">
        <v>1</v>
      </c>
      <c r="O42" s="230">
        <v>14.7</v>
      </c>
      <c r="P42" s="229">
        <v>11</v>
      </c>
      <c r="Q42" s="229">
        <v>0</v>
      </c>
      <c r="R42" s="229">
        <v>11</v>
      </c>
      <c r="S42" s="231">
        <v>89.52</v>
      </c>
    </row>
    <row r="43" spans="1:19" ht="20.100000000000001" customHeight="1">
      <c r="A43" s="227" t="s">
        <v>371</v>
      </c>
      <c r="B43" s="228" t="s">
        <v>69</v>
      </c>
      <c r="C43" s="228" t="s">
        <v>69</v>
      </c>
      <c r="D43" s="228" t="s">
        <v>69</v>
      </c>
      <c r="E43" s="228" t="s">
        <v>69</v>
      </c>
      <c r="F43" s="228" t="s">
        <v>69</v>
      </c>
      <c r="G43" s="228" t="s">
        <v>69</v>
      </c>
      <c r="H43" s="229">
        <v>1</v>
      </c>
      <c r="I43" s="230">
        <v>8</v>
      </c>
      <c r="J43" s="229">
        <v>5</v>
      </c>
      <c r="K43" s="229">
        <v>0</v>
      </c>
      <c r="L43" s="229">
        <v>5</v>
      </c>
      <c r="M43" s="229">
        <v>222.93</v>
      </c>
      <c r="N43" s="229">
        <v>1</v>
      </c>
      <c r="O43" s="230">
        <v>8</v>
      </c>
      <c r="P43" s="229">
        <v>5</v>
      </c>
      <c r="Q43" s="229">
        <v>0</v>
      </c>
      <c r="R43" s="229">
        <v>5</v>
      </c>
      <c r="S43" s="231">
        <v>222.93</v>
      </c>
    </row>
    <row r="44" spans="1:19" ht="20.100000000000001" customHeight="1">
      <c r="A44" s="227">
        <v>59</v>
      </c>
      <c r="B44" s="228" t="s">
        <v>69</v>
      </c>
      <c r="C44" s="228" t="s">
        <v>69</v>
      </c>
      <c r="D44" s="228" t="s">
        <v>69</v>
      </c>
      <c r="E44" s="228" t="s">
        <v>69</v>
      </c>
      <c r="F44" s="228" t="s">
        <v>69</v>
      </c>
      <c r="G44" s="228" t="s">
        <v>69</v>
      </c>
      <c r="H44" s="229">
        <v>1</v>
      </c>
      <c r="I44" s="230">
        <v>890</v>
      </c>
      <c r="J44" s="229">
        <v>11</v>
      </c>
      <c r="K44" s="229">
        <v>0</v>
      </c>
      <c r="L44" s="229">
        <v>11</v>
      </c>
      <c r="M44" s="229">
        <v>1505</v>
      </c>
      <c r="N44" s="229">
        <v>1</v>
      </c>
      <c r="O44" s="230">
        <v>890</v>
      </c>
      <c r="P44" s="229">
        <v>11</v>
      </c>
      <c r="Q44" s="229">
        <v>0</v>
      </c>
      <c r="R44" s="229">
        <v>11</v>
      </c>
      <c r="S44" s="231">
        <v>1505</v>
      </c>
    </row>
    <row r="45" spans="1:19" ht="20.100000000000001" customHeight="1">
      <c r="A45" s="227" t="s">
        <v>235</v>
      </c>
      <c r="B45" s="228" t="s">
        <v>69</v>
      </c>
      <c r="C45" s="228" t="s">
        <v>69</v>
      </c>
      <c r="D45" s="228" t="s">
        <v>69</v>
      </c>
      <c r="E45" s="228" t="s">
        <v>69</v>
      </c>
      <c r="F45" s="228" t="s">
        <v>69</v>
      </c>
      <c r="G45" s="228" t="s">
        <v>69</v>
      </c>
      <c r="H45" s="229">
        <v>1</v>
      </c>
      <c r="I45" s="230">
        <v>147</v>
      </c>
      <c r="J45" s="229">
        <v>25</v>
      </c>
      <c r="K45" s="229">
        <v>5</v>
      </c>
      <c r="L45" s="229">
        <v>30</v>
      </c>
      <c r="M45" s="229">
        <v>375</v>
      </c>
      <c r="N45" s="229">
        <v>1</v>
      </c>
      <c r="O45" s="230">
        <v>147</v>
      </c>
      <c r="P45" s="229">
        <v>25</v>
      </c>
      <c r="Q45" s="229">
        <v>5</v>
      </c>
      <c r="R45" s="229">
        <v>30</v>
      </c>
      <c r="S45" s="231">
        <v>375</v>
      </c>
    </row>
    <row r="46" spans="1:19" ht="20.100000000000001" customHeight="1">
      <c r="A46" s="227" t="s">
        <v>717</v>
      </c>
      <c r="B46" s="228" t="s">
        <v>69</v>
      </c>
      <c r="C46" s="228" t="s">
        <v>69</v>
      </c>
      <c r="D46" s="228" t="s">
        <v>69</v>
      </c>
      <c r="E46" s="228" t="s">
        <v>69</v>
      </c>
      <c r="F46" s="228" t="s">
        <v>69</v>
      </c>
      <c r="G46" s="228" t="s">
        <v>69</v>
      </c>
      <c r="H46" s="229">
        <v>1</v>
      </c>
      <c r="I46" s="230">
        <v>6.5</v>
      </c>
      <c r="J46" s="229">
        <v>60</v>
      </c>
      <c r="K46" s="229">
        <v>12</v>
      </c>
      <c r="L46" s="229">
        <v>72</v>
      </c>
      <c r="M46" s="229">
        <v>144</v>
      </c>
      <c r="N46" s="229">
        <v>1</v>
      </c>
      <c r="O46" s="230">
        <v>6.5</v>
      </c>
      <c r="P46" s="229">
        <v>60</v>
      </c>
      <c r="Q46" s="229">
        <v>12</v>
      </c>
      <c r="R46" s="229">
        <v>72</v>
      </c>
      <c r="S46" s="231">
        <v>144</v>
      </c>
    </row>
    <row r="47" spans="1:19" ht="20.100000000000001" customHeight="1">
      <c r="A47" s="328">
        <v>70</v>
      </c>
      <c r="B47" s="233" t="s">
        <v>69</v>
      </c>
      <c r="C47" s="233" t="s">
        <v>69</v>
      </c>
      <c r="D47" s="233" t="s">
        <v>69</v>
      </c>
      <c r="E47" s="233" t="s">
        <v>69</v>
      </c>
      <c r="F47" s="233" t="s">
        <v>69</v>
      </c>
      <c r="G47" s="233" t="s">
        <v>69</v>
      </c>
      <c r="H47" s="234">
        <v>1</v>
      </c>
      <c r="I47" s="235">
        <v>195</v>
      </c>
      <c r="J47" s="234">
        <v>53</v>
      </c>
      <c r="K47" s="234">
        <v>92</v>
      </c>
      <c r="L47" s="234">
        <v>145</v>
      </c>
      <c r="M47" s="234">
        <v>1122.9000000000001</v>
      </c>
      <c r="N47" s="234">
        <v>1</v>
      </c>
      <c r="O47" s="235">
        <v>195</v>
      </c>
      <c r="P47" s="234">
        <v>53</v>
      </c>
      <c r="Q47" s="234">
        <v>92</v>
      </c>
      <c r="R47" s="234">
        <v>145</v>
      </c>
      <c r="S47" s="236">
        <v>1122.9000000000001</v>
      </c>
    </row>
    <row r="48" spans="1:19" ht="20.100000000000001" customHeight="1">
      <c r="A48" s="227">
        <v>71</v>
      </c>
      <c r="B48" s="228" t="s">
        <v>69</v>
      </c>
      <c r="C48" s="228" t="s">
        <v>69</v>
      </c>
      <c r="D48" s="228" t="s">
        <v>69</v>
      </c>
      <c r="E48" s="228" t="s">
        <v>69</v>
      </c>
      <c r="F48" s="228" t="s">
        <v>69</v>
      </c>
      <c r="G48" s="228" t="s">
        <v>69</v>
      </c>
      <c r="H48" s="229">
        <v>1</v>
      </c>
      <c r="I48" s="230">
        <v>46</v>
      </c>
      <c r="J48" s="229">
        <v>182</v>
      </c>
      <c r="K48" s="229">
        <v>160</v>
      </c>
      <c r="L48" s="229">
        <v>342</v>
      </c>
      <c r="M48" s="229">
        <v>0</v>
      </c>
      <c r="N48" s="229">
        <v>1</v>
      </c>
      <c r="O48" s="230">
        <v>46</v>
      </c>
      <c r="P48" s="229">
        <v>182</v>
      </c>
      <c r="Q48" s="229">
        <v>160</v>
      </c>
      <c r="R48" s="229">
        <v>342</v>
      </c>
      <c r="S48" s="231">
        <v>0</v>
      </c>
    </row>
    <row r="49" spans="1:20" ht="20.100000000000001" customHeight="1">
      <c r="A49" s="227" t="s">
        <v>190</v>
      </c>
      <c r="B49" s="228" t="s">
        <v>69</v>
      </c>
      <c r="C49" s="228" t="s">
        <v>69</v>
      </c>
      <c r="D49" s="228" t="s">
        <v>69</v>
      </c>
      <c r="E49" s="228" t="s">
        <v>69</v>
      </c>
      <c r="F49" s="228" t="s">
        <v>69</v>
      </c>
      <c r="G49" s="228" t="s">
        <v>69</v>
      </c>
      <c r="H49" s="229">
        <v>1</v>
      </c>
      <c r="I49" s="230">
        <v>16.63</v>
      </c>
      <c r="J49" s="229">
        <v>24</v>
      </c>
      <c r="K49" s="229">
        <v>29</v>
      </c>
      <c r="L49" s="229">
        <v>53</v>
      </c>
      <c r="M49" s="229">
        <v>170.5</v>
      </c>
      <c r="N49" s="229">
        <v>1</v>
      </c>
      <c r="O49" s="230">
        <v>16.63</v>
      </c>
      <c r="P49" s="229">
        <v>24</v>
      </c>
      <c r="Q49" s="229">
        <v>29</v>
      </c>
      <c r="R49" s="229">
        <v>53</v>
      </c>
      <c r="S49" s="231">
        <v>170.5</v>
      </c>
    </row>
    <row r="50" spans="1:20" ht="20.100000000000001" customHeight="1">
      <c r="A50" s="227">
        <v>92</v>
      </c>
      <c r="B50" s="228" t="s">
        <v>69</v>
      </c>
      <c r="C50" s="228" t="s">
        <v>69</v>
      </c>
      <c r="D50" s="228" t="s">
        <v>69</v>
      </c>
      <c r="E50" s="228" t="s">
        <v>69</v>
      </c>
      <c r="F50" s="228" t="s">
        <v>69</v>
      </c>
      <c r="G50" s="228" t="s">
        <v>69</v>
      </c>
      <c r="H50" s="229">
        <v>1</v>
      </c>
      <c r="I50" s="230">
        <v>202.3</v>
      </c>
      <c r="J50" s="229">
        <v>3</v>
      </c>
      <c r="K50" s="229">
        <v>10</v>
      </c>
      <c r="L50" s="229">
        <v>13</v>
      </c>
      <c r="M50" s="229">
        <v>0</v>
      </c>
      <c r="N50" s="229">
        <v>1</v>
      </c>
      <c r="O50" s="230">
        <v>202.3</v>
      </c>
      <c r="P50" s="229">
        <v>3</v>
      </c>
      <c r="Q50" s="229">
        <v>10</v>
      </c>
      <c r="R50" s="229">
        <v>13</v>
      </c>
      <c r="S50" s="231">
        <v>0</v>
      </c>
    </row>
    <row r="51" spans="1:20" ht="20.100000000000001" customHeight="1">
      <c r="A51" s="227" t="s">
        <v>95</v>
      </c>
      <c r="B51" s="228" t="s">
        <v>69</v>
      </c>
      <c r="C51" s="228" t="s">
        <v>69</v>
      </c>
      <c r="D51" s="228" t="s">
        <v>69</v>
      </c>
      <c r="E51" s="228" t="s">
        <v>69</v>
      </c>
      <c r="F51" s="228" t="s">
        <v>69</v>
      </c>
      <c r="G51" s="228" t="s">
        <v>69</v>
      </c>
      <c r="H51" s="229">
        <v>1</v>
      </c>
      <c r="I51" s="230">
        <v>180</v>
      </c>
      <c r="J51" s="229">
        <v>32</v>
      </c>
      <c r="K51" s="229">
        <v>24</v>
      </c>
      <c r="L51" s="229">
        <v>56</v>
      </c>
      <c r="M51" s="229">
        <v>214.5</v>
      </c>
      <c r="N51" s="229">
        <v>1</v>
      </c>
      <c r="O51" s="230">
        <v>180</v>
      </c>
      <c r="P51" s="229">
        <v>32</v>
      </c>
      <c r="Q51" s="229">
        <v>24</v>
      </c>
      <c r="R51" s="229">
        <v>56</v>
      </c>
      <c r="S51" s="231">
        <v>214.5</v>
      </c>
    </row>
    <row r="52" spans="1:20" ht="20.100000000000001" customHeight="1">
      <c r="A52" s="227">
        <v>105</v>
      </c>
      <c r="B52" s="228" t="s">
        <v>69</v>
      </c>
      <c r="C52" s="228" t="s">
        <v>69</v>
      </c>
      <c r="D52" s="228" t="s">
        <v>69</v>
      </c>
      <c r="E52" s="228" t="s">
        <v>69</v>
      </c>
      <c r="F52" s="228" t="s">
        <v>69</v>
      </c>
      <c r="G52" s="228" t="s">
        <v>69</v>
      </c>
      <c r="H52" s="229">
        <v>1</v>
      </c>
      <c r="I52" s="230">
        <v>4</v>
      </c>
      <c r="J52" s="229">
        <v>35</v>
      </c>
      <c r="K52" s="229">
        <v>35</v>
      </c>
      <c r="L52" s="229">
        <v>70</v>
      </c>
      <c r="M52" s="229">
        <v>985.5</v>
      </c>
      <c r="N52" s="229">
        <v>1</v>
      </c>
      <c r="O52" s="230">
        <v>4</v>
      </c>
      <c r="P52" s="229">
        <v>35</v>
      </c>
      <c r="Q52" s="229">
        <v>35</v>
      </c>
      <c r="R52" s="229">
        <v>70</v>
      </c>
      <c r="S52" s="231">
        <v>985.5</v>
      </c>
    </row>
    <row r="53" spans="1:20" ht="20.100000000000001" customHeight="1">
      <c r="A53" s="328">
        <v>106</v>
      </c>
      <c r="B53" s="320" t="s">
        <v>69</v>
      </c>
      <c r="C53" s="320" t="s">
        <v>69</v>
      </c>
      <c r="D53" s="320" t="s">
        <v>69</v>
      </c>
      <c r="E53" s="320" t="s">
        <v>69</v>
      </c>
      <c r="F53" s="320" t="s">
        <v>69</v>
      </c>
      <c r="G53" s="320" t="s">
        <v>69</v>
      </c>
      <c r="H53" s="321">
        <v>3</v>
      </c>
      <c r="I53" s="322">
        <v>25</v>
      </c>
      <c r="J53" s="321">
        <v>30</v>
      </c>
      <c r="K53" s="321">
        <v>5</v>
      </c>
      <c r="L53" s="321">
        <v>35</v>
      </c>
      <c r="M53" s="321">
        <v>3602.62</v>
      </c>
      <c r="N53" s="321">
        <v>3</v>
      </c>
      <c r="O53" s="322">
        <v>25</v>
      </c>
      <c r="P53" s="321">
        <v>30</v>
      </c>
      <c r="Q53" s="321">
        <v>5</v>
      </c>
      <c r="R53" s="321">
        <v>35</v>
      </c>
      <c r="S53" s="323">
        <v>3602.62</v>
      </c>
    </row>
    <row r="54" spans="1:20" ht="20.100000000000001" customHeight="1">
      <c r="A54" s="324" t="s">
        <v>1669</v>
      </c>
      <c r="B54" s="325">
        <f t="shared" ref="B54" si="0">SUM(B5:B53)</f>
        <v>0</v>
      </c>
      <c r="C54" s="326">
        <f t="shared" ref="C54" si="1">SUM(C5:C53)</f>
        <v>0</v>
      </c>
      <c r="D54" s="325">
        <f t="shared" ref="D54" si="2">SUM(D5:D53)</f>
        <v>0</v>
      </c>
      <c r="E54" s="325">
        <f t="shared" ref="E54" si="3">SUM(E5:E53)</f>
        <v>0</v>
      </c>
      <c r="F54" s="325">
        <f t="shared" ref="F54" si="4">SUM(F5:F53)</f>
        <v>0</v>
      </c>
      <c r="G54" s="327">
        <f t="shared" ref="G54:H54" si="5">SUM(G5:G53)</f>
        <v>0</v>
      </c>
      <c r="H54" s="325">
        <f t="shared" si="5"/>
        <v>63</v>
      </c>
      <c r="I54" s="326">
        <f t="shared" ref="I54" si="6">SUM(I5:I53)</f>
        <v>10384.844584</v>
      </c>
      <c r="J54" s="325">
        <f t="shared" ref="J54" si="7">SUM(J5:J53)</f>
        <v>3817</v>
      </c>
      <c r="K54" s="325">
        <f t="shared" ref="K54" si="8">SUM(K5:K53)</f>
        <v>2992</v>
      </c>
      <c r="L54" s="325">
        <f t="shared" ref="L54" si="9">SUM(L5:L53)</f>
        <v>6809</v>
      </c>
      <c r="M54" s="327">
        <f t="shared" ref="M54" si="10">SUM(M5:M53)</f>
        <v>115075.67999999998</v>
      </c>
      <c r="N54" s="325">
        <f>SUM(N5:N53)</f>
        <v>63</v>
      </c>
      <c r="O54" s="326">
        <f t="shared" ref="O54:S54" si="11">SUM(O5:O53)</f>
        <v>10384.844584</v>
      </c>
      <c r="P54" s="325">
        <f t="shared" si="11"/>
        <v>3817</v>
      </c>
      <c r="Q54" s="325">
        <f t="shared" si="11"/>
        <v>2992</v>
      </c>
      <c r="R54" s="325">
        <f t="shared" si="11"/>
        <v>6809</v>
      </c>
      <c r="S54" s="327">
        <f t="shared" si="11"/>
        <v>115075.67999999998</v>
      </c>
      <c r="T54" s="329"/>
    </row>
  </sheetData>
  <sortState ref="A1:G51">
    <sortCondition ref="A1:A51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27" orientation="landscape" useFirstPageNumber="1" r:id="rId1"/>
  <headerFoot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sqref="A1:S1"/>
    </sheetView>
  </sheetViews>
  <sheetFormatPr defaultRowHeight="20.100000000000001" customHeight="1"/>
  <cols>
    <col min="1" max="1" width="15.28515625" style="3" customWidth="1"/>
    <col min="2" max="2" width="6.28515625" style="3" customWidth="1"/>
    <col min="3" max="3" width="8.42578125" style="237" customWidth="1"/>
    <col min="4" max="4" width="6.140625" style="3" customWidth="1"/>
    <col min="5" max="5" width="5.5703125" style="3" customWidth="1"/>
    <col min="6" max="6" width="6" style="3" customWidth="1"/>
    <col min="7" max="7" width="8.5703125" style="3" customWidth="1"/>
    <col min="8" max="8" width="6.7109375" style="5" customWidth="1"/>
    <col min="9" max="9" width="8.7109375" style="237" customWidth="1"/>
    <col min="10" max="10" width="6.85546875" style="5" customWidth="1"/>
    <col min="11" max="11" width="6.42578125" style="5" customWidth="1"/>
    <col min="12" max="12" width="7.42578125" style="5" customWidth="1"/>
    <col min="13" max="13" width="7.85546875" style="5" customWidth="1"/>
    <col min="14" max="14" width="6.140625" style="5" customWidth="1"/>
    <col min="15" max="15" width="8" style="237" customWidth="1"/>
    <col min="16" max="16" width="5.85546875" style="5" customWidth="1"/>
    <col min="17" max="17" width="5.7109375" style="5" customWidth="1"/>
    <col min="18" max="18" width="6.7109375" style="5" customWidth="1"/>
    <col min="19" max="19" width="9.85546875" style="5" customWidth="1"/>
    <col min="20" max="16384" width="9.140625" style="3"/>
  </cols>
  <sheetData>
    <row r="1" spans="1:19" s="337" customFormat="1" ht="20.100000000000001" customHeight="1">
      <c r="A1" s="503" t="s">
        <v>2351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</row>
    <row r="2" spans="1:19" s="337" customFormat="1" ht="20.100000000000001" customHeight="1">
      <c r="A2" s="396"/>
      <c r="B2" s="504" t="s">
        <v>2343</v>
      </c>
      <c r="C2" s="505"/>
      <c r="D2" s="505"/>
      <c r="E2" s="505"/>
      <c r="F2" s="505"/>
      <c r="G2" s="506"/>
      <c r="H2" s="507" t="s">
        <v>2344</v>
      </c>
      <c r="I2" s="508"/>
      <c r="J2" s="508"/>
      <c r="K2" s="508"/>
      <c r="L2" s="508"/>
      <c r="M2" s="509"/>
      <c r="N2" s="507" t="s">
        <v>1707</v>
      </c>
      <c r="O2" s="508"/>
      <c r="P2" s="508"/>
      <c r="Q2" s="508"/>
      <c r="R2" s="508"/>
      <c r="S2" s="508"/>
    </row>
    <row r="3" spans="1:19" s="337" customFormat="1" ht="20.100000000000001" customHeight="1">
      <c r="A3" s="397" t="s">
        <v>1785</v>
      </c>
      <c r="B3" s="398" t="s">
        <v>1661</v>
      </c>
      <c r="C3" s="399" t="s">
        <v>1694</v>
      </c>
      <c r="D3" s="510" t="s">
        <v>1695</v>
      </c>
      <c r="E3" s="511"/>
      <c r="F3" s="512"/>
      <c r="G3" s="400" t="s">
        <v>1664</v>
      </c>
      <c r="H3" s="401" t="s">
        <v>1661</v>
      </c>
      <c r="I3" s="402" t="s">
        <v>1694</v>
      </c>
      <c r="J3" s="513" t="s">
        <v>1695</v>
      </c>
      <c r="K3" s="514"/>
      <c r="L3" s="515"/>
      <c r="M3" s="403" t="s">
        <v>1664</v>
      </c>
      <c r="N3" s="404" t="s">
        <v>1661</v>
      </c>
      <c r="O3" s="405" t="s">
        <v>1694</v>
      </c>
      <c r="P3" s="516" t="s">
        <v>1695</v>
      </c>
      <c r="Q3" s="517"/>
      <c r="R3" s="518"/>
      <c r="S3" s="406" t="s">
        <v>1664</v>
      </c>
    </row>
    <row r="4" spans="1:19" s="337" customFormat="1" ht="20.100000000000001" customHeight="1">
      <c r="A4" s="407"/>
      <c r="B4" s="408" t="s">
        <v>1665</v>
      </c>
      <c r="C4" s="409" t="s">
        <v>1666</v>
      </c>
      <c r="D4" s="410" t="s">
        <v>1667</v>
      </c>
      <c r="E4" s="411" t="s">
        <v>1668</v>
      </c>
      <c r="F4" s="410" t="s">
        <v>1669</v>
      </c>
      <c r="G4" s="412" t="s">
        <v>1670</v>
      </c>
      <c r="H4" s="413" t="s">
        <v>1665</v>
      </c>
      <c r="I4" s="414" t="s">
        <v>1666</v>
      </c>
      <c r="J4" s="415" t="s">
        <v>1667</v>
      </c>
      <c r="K4" s="416" t="s">
        <v>1668</v>
      </c>
      <c r="L4" s="415" t="s">
        <v>1669</v>
      </c>
      <c r="M4" s="416" t="s">
        <v>1670</v>
      </c>
      <c r="N4" s="417" t="s">
        <v>1665</v>
      </c>
      <c r="O4" s="418" t="s">
        <v>1666</v>
      </c>
      <c r="P4" s="419" t="s">
        <v>1667</v>
      </c>
      <c r="Q4" s="420" t="s">
        <v>1668</v>
      </c>
      <c r="R4" s="420" t="s">
        <v>1669</v>
      </c>
      <c r="S4" s="419" t="s">
        <v>1670</v>
      </c>
    </row>
    <row r="5" spans="1:19" ht="20.100000000000001" customHeight="1">
      <c r="A5" s="318" t="s">
        <v>514</v>
      </c>
      <c r="B5" s="228" t="s">
        <v>69</v>
      </c>
      <c r="C5" s="228" t="s">
        <v>69</v>
      </c>
      <c r="D5" s="228" t="s">
        <v>69</v>
      </c>
      <c r="E5" s="228" t="s">
        <v>69</v>
      </c>
      <c r="F5" s="228" t="s">
        <v>69</v>
      </c>
      <c r="G5" s="228" t="s">
        <v>69</v>
      </c>
      <c r="H5" s="229">
        <v>13</v>
      </c>
      <c r="I5" s="230">
        <v>85.242813999999996</v>
      </c>
      <c r="J5" s="229">
        <v>166</v>
      </c>
      <c r="K5" s="229">
        <v>289</v>
      </c>
      <c r="L5" s="229">
        <v>455</v>
      </c>
      <c r="M5" s="229">
        <v>1099.01</v>
      </c>
      <c r="N5" s="229">
        <v>13</v>
      </c>
      <c r="O5" s="230">
        <v>85.242813999999996</v>
      </c>
      <c r="P5" s="229">
        <v>166</v>
      </c>
      <c r="Q5" s="229">
        <v>289</v>
      </c>
      <c r="R5" s="229">
        <v>455</v>
      </c>
      <c r="S5" s="231">
        <v>1099.01</v>
      </c>
    </row>
    <row r="6" spans="1:19" ht="20.100000000000001" customHeight="1">
      <c r="A6" s="318" t="s">
        <v>775</v>
      </c>
      <c r="B6" s="228" t="s">
        <v>69</v>
      </c>
      <c r="C6" s="228" t="s">
        <v>69</v>
      </c>
      <c r="D6" s="228" t="s">
        <v>69</v>
      </c>
      <c r="E6" s="228" t="s">
        <v>69</v>
      </c>
      <c r="F6" s="228" t="s">
        <v>69</v>
      </c>
      <c r="G6" s="228" t="s">
        <v>69</v>
      </c>
      <c r="H6" s="229">
        <v>1</v>
      </c>
      <c r="I6" s="230">
        <v>29</v>
      </c>
      <c r="J6" s="229">
        <v>4</v>
      </c>
      <c r="K6" s="229">
        <v>2</v>
      </c>
      <c r="L6" s="229">
        <v>6</v>
      </c>
      <c r="M6" s="229">
        <v>80</v>
      </c>
      <c r="N6" s="229">
        <v>1</v>
      </c>
      <c r="O6" s="230">
        <v>29</v>
      </c>
      <c r="P6" s="229">
        <v>4</v>
      </c>
      <c r="Q6" s="229">
        <v>2</v>
      </c>
      <c r="R6" s="229">
        <v>6</v>
      </c>
      <c r="S6" s="231">
        <v>80</v>
      </c>
    </row>
    <row r="7" spans="1:19" ht="20.100000000000001" customHeight="1">
      <c r="A7" s="318" t="s">
        <v>99</v>
      </c>
      <c r="B7" s="228" t="s">
        <v>69</v>
      </c>
      <c r="C7" s="228" t="s">
        <v>69</v>
      </c>
      <c r="D7" s="228" t="s">
        <v>69</v>
      </c>
      <c r="E7" s="228" t="s">
        <v>69</v>
      </c>
      <c r="F7" s="228" t="s">
        <v>69</v>
      </c>
      <c r="G7" s="228" t="s">
        <v>69</v>
      </c>
      <c r="H7" s="229">
        <v>4</v>
      </c>
      <c r="I7" s="230">
        <v>79</v>
      </c>
      <c r="J7" s="229">
        <v>45</v>
      </c>
      <c r="K7" s="229">
        <v>23</v>
      </c>
      <c r="L7" s="229">
        <v>68</v>
      </c>
      <c r="M7" s="229">
        <v>520.80999999999995</v>
      </c>
      <c r="N7" s="229">
        <v>4</v>
      </c>
      <c r="O7" s="230">
        <v>79</v>
      </c>
      <c r="P7" s="229">
        <v>45</v>
      </c>
      <c r="Q7" s="229">
        <v>23</v>
      </c>
      <c r="R7" s="229">
        <v>68</v>
      </c>
      <c r="S7" s="231">
        <v>520.80999999999995</v>
      </c>
    </row>
    <row r="8" spans="1:19" ht="20.100000000000001" customHeight="1">
      <c r="A8" s="318" t="s">
        <v>1852</v>
      </c>
      <c r="B8" s="228" t="s">
        <v>69</v>
      </c>
      <c r="C8" s="228" t="s">
        <v>69</v>
      </c>
      <c r="D8" s="228" t="s">
        <v>69</v>
      </c>
      <c r="E8" s="228" t="s">
        <v>69</v>
      </c>
      <c r="F8" s="228" t="s">
        <v>69</v>
      </c>
      <c r="G8" s="228" t="s">
        <v>69</v>
      </c>
      <c r="H8" s="229">
        <v>1</v>
      </c>
      <c r="I8" s="230">
        <v>0</v>
      </c>
      <c r="J8" s="229">
        <v>4</v>
      </c>
      <c r="K8" s="229">
        <v>14</v>
      </c>
      <c r="L8" s="229">
        <v>18</v>
      </c>
      <c r="M8" s="229">
        <v>0</v>
      </c>
      <c r="N8" s="229">
        <v>1</v>
      </c>
      <c r="O8" s="230">
        <v>0</v>
      </c>
      <c r="P8" s="229">
        <v>4</v>
      </c>
      <c r="Q8" s="229">
        <v>14</v>
      </c>
      <c r="R8" s="229">
        <v>18</v>
      </c>
      <c r="S8" s="231">
        <v>0</v>
      </c>
    </row>
    <row r="9" spans="1:19" ht="20.100000000000001" customHeight="1">
      <c r="A9" s="318" t="s">
        <v>347</v>
      </c>
      <c r="B9" s="228" t="s">
        <v>69</v>
      </c>
      <c r="C9" s="228" t="s">
        <v>69</v>
      </c>
      <c r="D9" s="228" t="s">
        <v>69</v>
      </c>
      <c r="E9" s="228" t="s">
        <v>69</v>
      </c>
      <c r="F9" s="228" t="s">
        <v>69</v>
      </c>
      <c r="G9" s="228" t="s">
        <v>69</v>
      </c>
      <c r="H9" s="229">
        <v>1</v>
      </c>
      <c r="I9" s="230">
        <v>12.54</v>
      </c>
      <c r="J9" s="229">
        <v>5</v>
      </c>
      <c r="K9" s="229">
        <v>1</v>
      </c>
      <c r="L9" s="229">
        <v>6</v>
      </c>
      <c r="M9" s="229">
        <v>370</v>
      </c>
      <c r="N9" s="229">
        <v>1</v>
      </c>
      <c r="O9" s="230">
        <v>12.54</v>
      </c>
      <c r="P9" s="229">
        <v>5</v>
      </c>
      <c r="Q9" s="229">
        <v>1</v>
      </c>
      <c r="R9" s="229">
        <v>6</v>
      </c>
      <c r="S9" s="231">
        <v>370</v>
      </c>
    </row>
    <row r="10" spans="1:19" ht="20.100000000000001" customHeight="1">
      <c r="A10" s="318" t="s">
        <v>1190</v>
      </c>
      <c r="B10" s="228" t="s">
        <v>69</v>
      </c>
      <c r="C10" s="228" t="s">
        <v>69</v>
      </c>
      <c r="D10" s="228" t="s">
        <v>69</v>
      </c>
      <c r="E10" s="228" t="s">
        <v>69</v>
      </c>
      <c r="F10" s="228" t="s">
        <v>69</v>
      </c>
      <c r="G10" s="228" t="s">
        <v>69</v>
      </c>
      <c r="H10" s="229">
        <v>4</v>
      </c>
      <c r="I10" s="230">
        <v>19.05</v>
      </c>
      <c r="J10" s="229">
        <v>20</v>
      </c>
      <c r="K10" s="229">
        <v>5</v>
      </c>
      <c r="L10" s="229">
        <v>25</v>
      </c>
      <c r="M10" s="229">
        <v>830.46</v>
      </c>
      <c r="N10" s="229">
        <v>4</v>
      </c>
      <c r="O10" s="230">
        <v>19.05</v>
      </c>
      <c r="P10" s="229">
        <v>20</v>
      </c>
      <c r="Q10" s="229">
        <v>5</v>
      </c>
      <c r="R10" s="229">
        <v>25</v>
      </c>
      <c r="S10" s="231">
        <v>830.46</v>
      </c>
    </row>
    <row r="11" spans="1:19" ht="20.100000000000001" customHeight="1">
      <c r="A11" s="318" t="s">
        <v>204</v>
      </c>
      <c r="B11" s="228" t="s">
        <v>69</v>
      </c>
      <c r="C11" s="228" t="s">
        <v>69</v>
      </c>
      <c r="D11" s="228" t="s">
        <v>69</v>
      </c>
      <c r="E11" s="228" t="s">
        <v>69</v>
      </c>
      <c r="F11" s="228" t="s">
        <v>69</v>
      </c>
      <c r="G11" s="228" t="s">
        <v>69</v>
      </c>
      <c r="H11" s="229">
        <v>2</v>
      </c>
      <c r="I11" s="230">
        <v>8.69</v>
      </c>
      <c r="J11" s="229">
        <v>14</v>
      </c>
      <c r="K11" s="229">
        <v>9</v>
      </c>
      <c r="L11" s="229">
        <v>23</v>
      </c>
      <c r="M11" s="229">
        <v>70.099999999999994</v>
      </c>
      <c r="N11" s="229">
        <v>2</v>
      </c>
      <c r="O11" s="230">
        <v>8.69</v>
      </c>
      <c r="P11" s="229">
        <v>14</v>
      </c>
      <c r="Q11" s="229">
        <v>9</v>
      </c>
      <c r="R11" s="229">
        <v>23</v>
      </c>
      <c r="S11" s="231">
        <v>70.099999999999994</v>
      </c>
    </row>
    <row r="12" spans="1:19" ht="20.100000000000001" customHeight="1">
      <c r="A12" s="318" t="s">
        <v>950</v>
      </c>
      <c r="B12" s="228" t="s">
        <v>69</v>
      </c>
      <c r="C12" s="228" t="s">
        <v>69</v>
      </c>
      <c r="D12" s="228" t="s">
        <v>69</v>
      </c>
      <c r="E12" s="228" t="s">
        <v>69</v>
      </c>
      <c r="F12" s="228" t="s">
        <v>69</v>
      </c>
      <c r="G12" s="228" t="s">
        <v>69</v>
      </c>
      <c r="H12" s="229">
        <v>4</v>
      </c>
      <c r="I12" s="230">
        <v>57.25</v>
      </c>
      <c r="J12" s="229">
        <v>30</v>
      </c>
      <c r="K12" s="229">
        <v>8</v>
      </c>
      <c r="L12" s="229">
        <v>38</v>
      </c>
      <c r="M12" s="229">
        <v>8150</v>
      </c>
      <c r="N12" s="229">
        <v>4</v>
      </c>
      <c r="O12" s="230">
        <v>57.25</v>
      </c>
      <c r="P12" s="229">
        <v>30</v>
      </c>
      <c r="Q12" s="229">
        <v>8</v>
      </c>
      <c r="R12" s="229">
        <v>38</v>
      </c>
      <c r="S12" s="231">
        <v>8150</v>
      </c>
    </row>
    <row r="13" spans="1:19" ht="20.100000000000001" customHeight="1">
      <c r="A13" s="318" t="s">
        <v>122</v>
      </c>
      <c r="B13" s="228" t="s">
        <v>69</v>
      </c>
      <c r="C13" s="228" t="s">
        <v>69</v>
      </c>
      <c r="D13" s="228" t="s">
        <v>69</v>
      </c>
      <c r="E13" s="228" t="s">
        <v>69</v>
      </c>
      <c r="F13" s="228" t="s">
        <v>69</v>
      </c>
      <c r="G13" s="228" t="s">
        <v>69</v>
      </c>
      <c r="H13" s="229">
        <v>1</v>
      </c>
      <c r="I13" s="230">
        <v>2.6030000000000002</v>
      </c>
      <c r="J13" s="229">
        <v>2</v>
      </c>
      <c r="K13" s="229">
        <v>8</v>
      </c>
      <c r="L13" s="229">
        <v>10</v>
      </c>
      <c r="M13" s="229">
        <v>310.86</v>
      </c>
      <c r="N13" s="229">
        <v>1</v>
      </c>
      <c r="O13" s="230">
        <v>2.6030000000000002</v>
      </c>
      <c r="P13" s="229">
        <v>2</v>
      </c>
      <c r="Q13" s="229">
        <v>8</v>
      </c>
      <c r="R13" s="229">
        <v>10</v>
      </c>
      <c r="S13" s="231">
        <v>310.86</v>
      </c>
    </row>
    <row r="14" spans="1:19" ht="20.100000000000001" customHeight="1">
      <c r="A14" s="318" t="s">
        <v>1577</v>
      </c>
      <c r="B14" s="232">
        <v>1</v>
      </c>
      <c r="C14" s="230">
        <v>0.27</v>
      </c>
      <c r="D14" s="232">
        <v>2</v>
      </c>
      <c r="E14" s="232">
        <v>0</v>
      </c>
      <c r="F14" s="232">
        <v>2</v>
      </c>
      <c r="G14" s="232">
        <v>38.500000000000007</v>
      </c>
      <c r="H14" s="229">
        <v>1</v>
      </c>
      <c r="I14" s="230">
        <v>1.2</v>
      </c>
      <c r="J14" s="229">
        <v>4</v>
      </c>
      <c r="K14" s="229">
        <v>11</v>
      </c>
      <c r="L14" s="229">
        <v>15</v>
      </c>
      <c r="M14" s="229">
        <v>25.93</v>
      </c>
      <c r="N14" s="229">
        <v>2</v>
      </c>
      <c r="O14" s="230">
        <v>1.47</v>
      </c>
      <c r="P14" s="229">
        <v>6</v>
      </c>
      <c r="Q14" s="229">
        <v>11</v>
      </c>
      <c r="R14" s="229">
        <v>17</v>
      </c>
      <c r="S14" s="231">
        <v>64.430000000000007</v>
      </c>
    </row>
    <row r="15" spans="1:19" ht="20.100000000000001" customHeight="1">
      <c r="A15" s="318" t="s">
        <v>361</v>
      </c>
      <c r="B15" s="228" t="s">
        <v>69</v>
      </c>
      <c r="C15" s="228" t="s">
        <v>69</v>
      </c>
      <c r="D15" s="228" t="s">
        <v>69</v>
      </c>
      <c r="E15" s="228" t="s">
        <v>69</v>
      </c>
      <c r="F15" s="228" t="s">
        <v>69</v>
      </c>
      <c r="G15" s="228" t="s">
        <v>69</v>
      </c>
      <c r="H15" s="229">
        <v>1</v>
      </c>
      <c r="I15" s="230">
        <v>6</v>
      </c>
      <c r="J15" s="229">
        <v>5</v>
      </c>
      <c r="K15" s="229">
        <v>0</v>
      </c>
      <c r="L15" s="229">
        <v>5</v>
      </c>
      <c r="M15" s="229">
        <v>961</v>
      </c>
      <c r="N15" s="229">
        <v>1</v>
      </c>
      <c r="O15" s="230">
        <v>6</v>
      </c>
      <c r="P15" s="229">
        <v>5</v>
      </c>
      <c r="Q15" s="229">
        <v>0</v>
      </c>
      <c r="R15" s="229">
        <v>5</v>
      </c>
      <c r="S15" s="231">
        <v>961</v>
      </c>
    </row>
    <row r="16" spans="1:19" ht="20.100000000000001" customHeight="1">
      <c r="A16" s="318" t="s">
        <v>324</v>
      </c>
      <c r="B16" s="228" t="s">
        <v>69</v>
      </c>
      <c r="C16" s="228" t="s">
        <v>69</v>
      </c>
      <c r="D16" s="228" t="s">
        <v>69</v>
      </c>
      <c r="E16" s="228" t="s">
        <v>69</v>
      </c>
      <c r="F16" s="228" t="s">
        <v>69</v>
      </c>
      <c r="G16" s="228" t="s">
        <v>69</v>
      </c>
      <c r="H16" s="229">
        <v>3</v>
      </c>
      <c r="I16" s="230">
        <v>82.6</v>
      </c>
      <c r="J16" s="229">
        <v>26</v>
      </c>
      <c r="K16" s="229">
        <v>9</v>
      </c>
      <c r="L16" s="229">
        <v>35</v>
      </c>
      <c r="M16" s="229">
        <v>558.28</v>
      </c>
      <c r="N16" s="229">
        <v>3</v>
      </c>
      <c r="O16" s="230">
        <v>82.6</v>
      </c>
      <c r="P16" s="229">
        <v>26</v>
      </c>
      <c r="Q16" s="229">
        <v>9</v>
      </c>
      <c r="R16" s="229">
        <v>35</v>
      </c>
      <c r="S16" s="231">
        <v>558.28</v>
      </c>
    </row>
    <row r="17" spans="1:19" ht="20.100000000000001" customHeight="1">
      <c r="A17" s="318" t="s">
        <v>58</v>
      </c>
      <c r="B17" s="232">
        <v>1</v>
      </c>
      <c r="C17" s="230">
        <v>19.585999999999999</v>
      </c>
      <c r="D17" s="232">
        <v>6</v>
      </c>
      <c r="E17" s="232">
        <v>3</v>
      </c>
      <c r="F17" s="232">
        <v>9</v>
      </c>
      <c r="G17" s="232">
        <v>44</v>
      </c>
      <c r="H17" s="228" t="s">
        <v>69</v>
      </c>
      <c r="I17" s="228" t="s">
        <v>69</v>
      </c>
      <c r="J17" s="228" t="s">
        <v>69</v>
      </c>
      <c r="K17" s="228" t="s">
        <v>69</v>
      </c>
      <c r="L17" s="228" t="s">
        <v>69</v>
      </c>
      <c r="M17" s="228" t="s">
        <v>69</v>
      </c>
      <c r="N17" s="229">
        <v>1</v>
      </c>
      <c r="O17" s="230">
        <v>19.585999999999999</v>
      </c>
      <c r="P17" s="229">
        <v>6</v>
      </c>
      <c r="Q17" s="229">
        <v>3</v>
      </c>
      <c r="R17" s="229">
        <v>9</v>
      </c>
      <c r="S17" s="231">
        <v>44</v>
      </c>
    </row>
    <row r="18" spans="1:19" ht="20.100000000000001" customHeight="1">
      <c r="A18" s="318" t="s">
        <v>571</v>
      </c>
      <c r="B18" s="228" t="s">
        <v>69</v>
      </c>
      <c r="C18" s="228" t="s">
        <v>69</v>
      </c>
      <c r="D18" s="228" t="s">
        <v>69</v>
      </c>
      <c r="E18" s="228" t="s">
        <v>69</v>
      </c>
      <c r="F18" s="228" t="s">
        <v>69</v>
      </c>
      <c r="G18" s="228" t="s">
        <v>69</v>
      </c>
      <c r="H18" s="229">
        <v>1</v>
      </c>
      <c r="I18" s="230">
        <v>1</v>
      </c>
      <c r="J18" s="229">
        <v>2</v>
      </c>
      <c r="K18" s="229">
        <v>2</v>
      </c>
      <c r="L18" s="229">
        <v>4</v>
      </c>
      <c r="M18" s="229">
        <v>96.54</v>
      </c>
      <c r="N18" s="229">
        <v>1</v>
      </c>
      <c r="O18" s="230">
        <v>1</v>
      </c>
      <c r="P18" s="229">
        <v>2</v>
      </c>
      <c r="Q18" s="229">
        <v>2</v>
      </c>
      <c r="R18" s="229">
        <v>4</v>
      </c>
      <c r="S18" s="231">
        <v>96.54</v>
      </c>
    </row>
    <row r="19" spans="1:19" ht="20.100000000000001" customHeight="1">
      <c r="A19" s="318" t="s">
        <v>908</v>
      </c>
      <c r="B19" s="228" t="s">
        <v>69</v>
      </c>
      <c r="C19" s="228" t="s">
        <v>69</v>
      </c>
      <c r="D19" s="228" t="s">
        <v>69</v>
      </c>
      <c r="E19" s="228" t="s">
        <v>69</v>
      </c>
      <c r="F19" s="228" t="s">
        <v>69</v>
      </c>
      <c r="G19" s="228" t="s">
        <v>69</v>
      </c>
      <c r="H19" s="229">
        <v>1</v>
      </c>
      <c r="I19" s="230">
        <v>0.32</v>
      </c>
      <c r="J19" s="229">
        <v>2</v>
      </c>
      <c r="K19" s="229">
        <v>0</v>
      </c>
      <c r="L19" s="229">
        <v>2</v>
      </c>
      <c r="M19" s="229">
        <v>61.09</v>
      </c>
      <c r="N19" s="229">
        <v>1</v>
      </c>
      <c r="O19" s="230">
        <v>0.32</v>
      </c>
      <c r="P19" s="229">
        <v>2</v>
      </c>
      <c r="Q19" s="229">
        <v>0</v>
      </c>
      <c r="R19" s="229">
        <v>2</v>
      </c>
      <c r="S19" s="231">
        <v>61.09</v>
      </c>
    </row>
    <row r="20" spans="1:19" ht="20.100000000000001" customHeight="1">
      <c r="A20" s="318" t="s">
        <v>1851</v>
      </c>
      <c r="B20" s="228" t="s">
        <v>69</v>
      </c>
      <c r="C20" s="228" t="s">
        <v>69</v>
      </c>
      <c r="D20" s="228" t="s">
        <v>69</v>
      </c>
      <c r="E20" s="228" t="s">
        <v>69</v>
      </c>
      <c r="F20" s="228" t="s">
        <v>69</v>
      </c>
      <c r="G20" s="228" t="s">
        <v>69</v>
      </c>
      <c r="H20" s="229">
        <v>3</v>
      </c>
      <c r="I20" s="230">
        <v>4.8150000000000004</v>
      </c>
      <c r="J20" s="229">
        <v>11</v>
      </c>
      <c r="K20" s="229">
        <v>0</v>
      </c>
      <c r="L20" s="229">
        <v>11</v>
      </c>
      <c r="M20" s="229">
        <v>518</v>
      </c>
      <c r="N20" s="229">
        <v>3</v>
      </c>
      <c r="O20" s="230">
        <v>4.8150000000000004</v>
      </c>
      <c r="P20" s="229">
        <v>11</v>
      </c>
      <c r="Q20" s="229">
        <v>0</v>
      </c>
      <c r="R20" s="229">
        <v>11</v>
      </c>
      <c r="S20" s="231">
        <v>518</v>
      </c>
    </row>
    <row r="21" spans="1:19" ht="20.100000000000001" customHeight="1">
      <c r="A21" s="318" t="s">
        <v>577</v>
      </c>
      <c r="B21" s="232">
        <v>1</v>
      </c>
      <c r="C21" s="230">
        <v>0.12199999999999989</v>
      </c>
      <c r="D21" s="232">
        <v>17</v>
      </c>
      <c r="E21" s="232">
        <v>0</v>
      </c>
      <c r="F21" s="232">
        <v>17</v>
      </c>
      <c r="G21" s="232">
        <v>25.829999999999984</v>
      </c>
      <c r="H21" s="229">
        <v>4</v>
      </c>
      <c r="I21" s="230">
        <v>17.251000000000001</v>
      </c>
      <c r="J21" s="229">
        <v>11</v>
      </c>
      <c r="K21" s="229">
        <v>8</v>
      </c>
      <c r="L21" s="229">
        <v>19</v>
      </c>
      <c r="M21" s="229">
        <v>273.04000000000002</v>
      </c>
      <c r="N21" s="229">
        <v>5</v>
      </c>
      <c r="O21" s="230">
        <v>17.373000000000001</v>
      </c>
      <c r="P21" s="229">
        <v>28</v>
      </c>
      <c r="Q21" s="229">
        <v>8</v>
      </c>
      <c r="R21" s="229">
        <v>36</v>
      </c>
      <c r="S21" s="231">
        <v>298.87</v>
      </c>
    </row>
    <row r="22" spans="1:19" ht="20.100000000000001" customHeight="1">
      <c r="A22" s="318" t="s">
        <v>761</v>
      </c>
      <c r="B22" s="228" t="s">
        <v>69</v>
      </c>
      <c r="C22" s="228" t="s">
        <v>69</v>
      </c>
      <c r="D22" s="228" t="s">
        <v>69</v>
      </c>
      <c r="E22" s="228" t="s">
        <v>69</v>
      </c>
      <c r="F22" s="228" t="s">
        <v>69</v>
      </c>
      <c r="G22" s="228" t="s">
        <v>69</v>
      </c>
      <c r="H22" s="229">
        <v>2</v>
      </c>
      <c r="I22" s="230">
        <v>6.8</v>
      </c>
      <c r="J22" s="229">
        <v>15</v>
      </c>
      <c r="K22" s="229">
        <v>2</v>
      </c>
      <c r="L22" s="229">
        <v>17</v>
      </c>
      <c r="M22" s="229">
        <v>323.75</v>
      </c>
      <c r="N22" s="229">
        <v>2</v>
      </c>
      <c r="O22" s="230">
        <v>6.8</v>
      </c>
      <c r="P22" s="229">
        <v>15</v>
      </c>
      <c r="Q22" s="229">
        <v>2</v>
      </c>
      <c r="R22" s="229">
        <v>17</v>
      </c>
      <c r="S22" s="231">
        <v>323.75</v>
      </c>
    </row>
    <row r="23" spans="1:19" ht="20.100000000000001" customHeight="1">
      <c r="A23" s="318" t="s">
        <v>1270</v>
      </c>
      <c r="B23" s="228" t="s">
        <v>69</v>
      </c>
      <c r="C23" s="228" t="s">
        <v>69</v>
      </c>
      <c r="D23" s="228" t="s">
        <v>69</v>
      </c>
      <c r="E23" s="228" t="s">
        <v>69</v>
      </c>
      <c r="F23" s="228" t="s">
        <v>69</v>
      </c>
      <c r="G23" s="228" t="s">
        <v>69</v>
      </c>
      <c r="H23" s="229">
        <v>1</v>
      </c>
      <c r="I23" s="230">
        <v>0.8</v>
      </c>
      <c r="J23" s="229">
        <v>8</v>
      </c>
      <c r="K23" s="229">
        <v>0</v>
      </c>
      <c r="L23" s="229">
        <v>8</v>
      </c>
      <c r="M23" s="229">
        <v>31.52</v>
      </c>
      <c r="N23" s="229">
        <v>1</v>
      </c>
      <c r="O23" s="230">
        <v>0.8</v>
      </c>
      <c r="P23" s="229">
        <v>8</v>
      </c>
      <c r="Q23" s="229">
        <v>0</v>
      </c>
      <c r="R23" s="229">
        <v>8</v>
      </c>
      <c r="S23" s="231">
        <v>31.52</v>
      </c>
    </row>
    <row r="24" spans="1:19" ht="20.100000000000001" customHeight="1">
      <c r="A24" s="318" t="s">
        <v>141</v>
      </c>
      <c r="B24" s="228" t="s">
        <v>69</v>
      </c>
      <c r="C24" s="228" t="s">
        <v>69</v>
      </c>
      <c r="D24" s="228" t="s">
        <v>69</v>
      </c>
      <c r="E24" s="228" t="s">
        <v>69</v>
      </c>
      <c r="F24" s="228" t="s">
        <v>69</v>
      </c>
      <c r="G24" s="228" t="s">
        <v>69</v>
      </c>
      <c r="H24" s="229">
        <v>1</v>
      </c>
      <c r="I24" s="230">
        <v>16.276</v>
      </c>
      <c r="J24" s="229">
        <v>6</v>
      </c>
      <c r="K24" s="229">
        <v>5</v>
      </c>
      <c r="L24" s="229">
        <v>11</v>
      </c>
      <c r="M24" s="229">
        <v>192</v>
      </c>
      <c r="N24" s="229">
        <v>1</v>
      </c>
      <c r="O24" s="230">
        <v>16.276</v>
      </c>
      <c r="P24" s="229">
        <v>6</v>
      </c>
      <c r="Q24" s="229">
        <v>5</v>
      </c>
      <c r="R24" s="229">
        <v>11</v>
      </c>
      <c r="S24" s="231">
        <v>192</v>
      </c>
    </row>
    <row r="25" spans="1:19" ht="20.100000000000001" customHeight="1">
      <c r="A25" s="319" t="s">
        <v>177</v>
      </c>
      <c r="B25" s="443">
        <v>1</v>
      </c>
      <c r="C25" s="235">
        <v>0.19399999999999995</v>
      </c>
      <c r="D25" s="443">
        <v>8</v>
      </c>
      <c r="E25" s="443">
        <v>0</v>
      </c>
      <c r="F25" s="443">
        <v>8</v>
      </c>
      <c r="G25" s="443">
        <v>3</v>
      </c>
      <c r="H25" s="234">
        <v>4</v>
      </c>
      <c r="I25" s="235">
        <v>4.07</v>
      </c>
      <c r="J25" s="234">
        <v>22</v>
      </c>
      <c r="K25" s="234">
        <v>14</v>
      </c>
      <c r="L25" s="234">
        <v>36</v>
      </c>
      <c r="M25" s="234">
        <v>115.63</v>
      </c>
      <c r="N25" s="234">
        <v>5</v>
      </c>
      <c r="O25" s="235">
        <v>4.2640000000000002</v>
      </c>
      <c r="P25" s="234">
        <v>30</v>
      </c>
      <c r="Q25" s="234">
        <v>14</v>
      </c>
      <c r="R25" s="234">
        <v>44</v>
      </c>
      <c r="S25" s="236">
        <v>118.63</v>
      </c>
    </row>
    <row r="26" spans="1:19" ht="20.100000000000001" customHeight="1">
      <c r="A26" s="318" t="s">
        <v>674</v>
      </c>
      <c r="B26" s="228" t="s">
        <v>69</v>
      </c>
      <c r="C26" s="228" t="s">
        <v>69</v>
      </c>
      <c r="D26" s="228" t="s">
        <v>69</v>
      </c>
      <c r="E26" s="228" t="s">
        <v>69</v>
      </c>
      <c r="F26" s="228" t="s">
        <v>69</v>
      </c>
      <c r="G26" s="228" t="s">
        <v>69</v>
      </c>
      <c r="H26" s="229">
        <v>2</v>
      </c>
      <c r="I26" s="230">
        <v>1.8</v>
      </c>
      <c r="J26" s="229">
        <v>17</v>
      </c>
      <c r="K26" s="229">
        <v>3</v>
      </c>
      <c r="L26" s="229">
        <v>20</v>
      </c>
      <c r="M26" s="229">
        <v>69.73</v>
      </c>
      <c r="N26" s="229">
        <v>2</v>
      </c>
      <c r="O26" s="230">
        <v>1.8</v>
      </c>
      <c r="P26" s="229">
        <v>17</v>
      </c>
      <c r="Q26" s="229">
        <v>3</v>
      </c>
      <c r="R26" s="229">
        <v>20</v>
      </c>
      <c r="S26" s="231">
        <v>69.73</v>
      </c>
    </row>
    <row r="27" spans="1:19" ht="20.100000000000001" customHeight="1">
      <c r="A27" s="318" t="s">
        <v>527</v>
      </c>
      <c r="B27" s="228" t="s">
        <v>69</v>
      </c>
      <c r="C27" s="228" t="s">
        <v>69</v>
      </c>
      <c r="D27" s="228" t="s">
        <v>69</v>
      </c>
      <c r="E27" s="228" t="s">
        <v>69</v>
      </c>
      <c r="F27" s="228" t="s">
        <v>69</v>
      </c>
      <c r="G27" s="228" t="s">
        <v>69</v>
      </c>
      <c r="H27" s="229">
        <v>4</v>
      </c>
      <c r="I27" s="230">
        <v>248.05</v>
      </c>
      <c r="J27" s="229">
        <v>48</v>
      </c>
      <c r="K27" s="229">
        <v>14</v>
      </c>
      <c r="L27" s="229">
        <v>62</v>
      </c>
      <c r="M27" s="229">
        <v>544.80999999999995</v>
      </c>
      <c r="N27" s="229">
        <v>4</v>
      </c>
      <c r="O27" s="230">
        <v>248.05</v>
      </c>
      <c r="P27" s="229">
        <v>48</v>
      </c>
      <c r="Q27" s="229">
        <v>14</v>
      </c>
      <c r="R27" s="229">
        <v>62</v>
      </c>
      <c r="S27" s="231">
        <v>544.80999999999995</v>
      </c>
    </row>
    <row r="28" spans="1:19" ht="20.100000000000001" customHeight="1">
      <c r="A28" s="318" t="s">
        <v>1128</v>
      </c>
      <c r="B28" s="228" t="s">
        <v>69</v>
      </c>
      <c r="C28" s="228" t="s">
        <v>69</v>
      </c>
      <c r="D28" s="228" t="s">
        <v>69</v>
      </c>
      <c r="E28" s="228" t="s">
        <v>69</v>
      </c>
      <c r="F28" s="228" t="s">
        <v>69</v>
      </c>
      <c r="G28" s="228" t="s">
        <v>69</v>
      </c>
      <c r="H28" s="229">
        <v>1</v>
      </c>
      <c r="I28" s="230">
        <v>0.14499999999999999</v>
      </c>
      <c r="J28" s="229">
        <v>14</v>
      </c>
      <c r="K28" s="229">
        <v>0</v>
      </c>
      <c r="L28" s="229">
        <v>14</v>
      </c>
      <c r="M28" s="229">
        <v>17.89</v>
      </c>
      <c r="N28" s="229">
        <v>1</v>
      </c>
      <c r="O28" s="230">
        <v>0.14499999999999999</v>
      </c>
      <c r="P28" s="229">
        <v>14</v>
      </c>
      <c r="Q28" s="229">
        <v>0</v>
      </c>
      <c r="R28" s="229">
        <v>14</v>
      </c>
      <c r="S28" s="231">
        <v>17.89</v>
      </c>
    </row>
    <row r="29" spans="1:19" ht="20.100000000000001" customHeight="1">
      <c r="A29" s="318" t="s">
        <v>399</v>
      </c>
      <c r="B29" s="228" t="s">
        <v>69</v>
      </c>
      <c r="C29" s="228" t="s">
        <v>69</v>
      </c>
      <c r="D29" s="228" t="s">
        <v>69</v>
      </c>
      <c r="E29" s="228" t="s">
        <v>69</v>
      </c>
      <c r="F29" s="228" t="s">
        <v>69</v>
      </c>
      <c r="G29" s="228" t="s">
        <v>69</v>
      </c>
      <c r="H29" s="229">
        <v>1</v>
      </c>
      <c r="I29" s="230">
        <v>15</v>
      </c>
      <c r="J29" s="229">
        <v>5</v>
      </c>
      <c r="K29" s="229">
        <v>7</v>
      </c>
      <c r="L29" s="229">
        <v>12</v>
      </c>
      <c r="M29" s="229">
        <v>2834.13</v>
      </c>
      <c r="N29" s="229">
        <v>1</v>
      </c>
      <c r="O29" s="230">
        <v>15</v>
      </c>
      <c r="P29" s="229">
        <v>5</v>
      </c>
      <c r="Q29" s="229">
        <v>7</v>
      </c>
      <c r="R29" s="229">
        <v>12</v>
      </c>
      <c r="S29" s="231">
        <v>2834.13</v>
      </c>
    </row>
    <row r="30" spans="1:19" ht="20.100000000000001" customHeight="1">
      <c r="A30" s="318" t="s">
        <v>82</v>
      </c>
      <c r="B30" s="228" t="s">
        <v>69</v>
      </c>
      <c r="C30" s="228" t="s">
        <v>69</v>
      </c>
      <c r="D30" s="228" t="s">
        <v>69</v>
      </c>
      <c r="E30" s="228" t="s">
        <v>69</v>
      </c>
      <c r="F30" s="228" t="s">
        <v>69</v>
      </c>
      <c r="G30" s="228" t="s">
        <v>69</v>
      </c>
      <c r="H30" s="229">
        <v>4</v>
      </c>
      <c r="I30" s="230">
        <v>18.95</v>
      </c>
      <c r="J30" s="229">
        <v>36</v>
      </c>
      <c r="K30" s="229">
        <v>5</v>
      </c>
      <c r="L30" s="229">
        <v>41</v>
      </c>
      <c r="M30" s="229">
        <v>506.84</v>
      </c>
      <c r="N30" s="229">
        <v>4</v>
      </c>
      <c r="O30" s="230">
        <v>18.95</v>
      </c>
      <c r="P30" s="229">
        <v>36</v>
      </c>
      <c r="Q30" s="229">
        <v>5</v>
      </c>
      <c r="R30" s="229">
        <v>41</v>
      </c>
      <c r="S30" s="231">
        <v>506.84</v>
      </c>
    </row>
    <row r="31" spans="1:19" ht="20.100000000000001" customHeight="1">
      <c r="A31" s="318" t="s">
        <v>133</v>
      </c>
      <c r="B31" s="228" t="s">
        <v>69</v>
      </c>
      <c r="C31" s="228" t="s">
        <v>69</v>
      </c>
      <c r="D31" s="228" t="s">
        <v>69</v>
      </c>
      <c r="E31" s="228" t="s">
        <v>69</v>
      </c>
      <c r="F31" s="228" t="s">
        <v>69</v>
      </c>
      <c r="G31" s="228" t="s">
        <v>69</v>
      </c>
      <c r="H31" s="229">
        <v>5</v>
      </c>
      <c r="I31" s="230">
        <v>63.9</v>
      </c>
      <c r="J31" s="229">
        <v>41</v>
      </c>
      <c r="K31" s="229">
        <v>35</v>
      </c>
      <c r="L31" s="229">
        <v>76</v>
      </c>
      <c r="M31" s="229">
        <v>1664.15</v>
      </c>
      <c r="N31" s="229">
        <v>5</v>
      </c>
      <c r="O31" s="230">
        <v>63.9</v>
      </c>
      <c r="P31" s="229">
        <v>41</v>
      </c>
      <c r="Q31" s="229">
        <v>35</v>
      </c>
      <c r="R31" s="229">
        <v>76</v>
      </c>
      <c r="S31" s="231">
        <v>1664.15</v>
      </c>
    </row>
    <row r="32" spans="1:19" ht="20.100000000000001" customHeight="1">
      <c r="A32" s="318" t="s">
        <v>453</v>
      </c>
      <c r="B32" s="228" t="s">
        <v>69</v>
      </c>
      <c r="C32" s="228" t="s">
        <v>69</v>
      </c>
      <c r="D32" s="228" t="s">
        <v>69</v>
      </c>
      <c r="E32" s="228" t="s">
        <v>69</v>
      </c>
      <c r="F32" s="228" t="s">
        <v>69</v>
      </c>
      <c r="G32" s="228" t="s">
        <v>69</v>
      </c>
      <c r="H32" s="229">
        <v>2</v>
      </c>
      <c r="I32" s="230">
        <v>1.45</v>
      </c>
      <c r="J32" s="229">
        <v>6</v>
      </c>
      <c r="K32" s="229">
        <v>2</v>
      </c>
      <c r="L32" s="229">
        <v>8</v>
      </c>
      <c r="M32" s="229">
        <v>85.75</v>
      </c>
      <c r="N32" s="229">
        <v>2</v>
      </c>
      <c r="O32" s="230">
        <v>1.45</v>
      </c>
      <c r="P32" s="229">
        <v>6</v>
      </c>
      <c r="Q32" s="229">
        <v>2</v>
      </c>
      <c r="R32" s="229">
        <v>8</v>
      </c>
      <c r="S32" s="231">
        <v>85.75</v>
      </c>
    </row>
    <row r="33" spans="1:19" ht="20.100000000000001" customHeight="1">
      <c r="A33" s="318" t="s">
        <v>213</v>
      </c>
      <c r="B33" s="228" t="s">
        <v>69</v>
      </c>
      <c r="C33" s="228" t="s">
        <v>69</v>
      </c>
      <c r="D33" s="228" t="s">
        <v>69</v>
      </c>
      <c r="E33" s="228" t="s">
        <v>69</v>
      </c>
      <c r="F33" s="228" t="s">
        <v>69</v>
      </c>
      <c r="G33" s="228" t="s">
        <v>69</v>
      </c>
      <c r="H33" s="229">
        <v>1</v>
      </c>
      <c r="I33" s="230">
        <v>4.0999999999999996</v>
      </c>
      <c r="J33" s="229">
        <v>5</v>
      </c>
      <c r="K33" s="229">
        <v>0</v>
      </c>
      <c r="L33" s="229">
        <v>5</v>
      </c>
      <c r="M33" s="229">
        <v>435</v>
      </c>
      <c r="N33" s="229">
        <v>1</v>
      </c>
      <c r="O33" s="230">
        <v>4.0999999999999996</v>
      </c>
      <c r="P33" s="229">
        <v>5</v>
      </c>
      <c r="Q33" s="229">
        <v>0</v>
      </c>
      <c r="R33" s="229">
        <v>5</v>
      </c>
      <c r="S33" s="231">
        <v>435</v>
      </c>
    </row>
    <row r="34" spans="1:19" ht="20.100000000000001" customHeight="1">
      <c r="A34" s="318" t="s">
        <v>1846</v>
      </c>
      <c r="B34" s="228" t="s">
        <v>69</v>
      </c>
      <c r="C34" s="228" t="s">
        <v>69</v>
      </c>
      <c r="D34" s="228" t="s">
        <v>69</v>
      </c>
      <c r="E34" s="228" t="s">
        <v>69</v>
      </c>
      <c r="F34" s="228" t="s">
        <v>69</v>
      </c>
      <c r="G34" s="228" t="s">
        <v>69</v>
      </c>
      <c r="H34" s="229">
        <v>4</v>
      </c>
      <c r="I34" s="230">
        <v>52.93</v>
      </c>
      <c r="J34" s="229">
        <v>66</v>
      </c>
      <c r="K34" s="229">
        <v>20</v>
      </c>
      <c r="L34" s="229">
        <v>86</v>
      </c>
      <c r="M34" s="229">
        <v>769.99</v>
      </c>
      <c r="N34" s="229">
        <v>4</v>
      </c>
      <c r="O34" s="230">
        <v>52.93</v>
      </c>
      <c r="P34" s="229">
        <v>66</v>
      </c>
      <c r="Q34" s="229">
        <v>20</v>
      </c>
      <c r="R34" s="229">
        <v>86</v>
      </c>
      <c r="S34" s="231">
        <v>769.99</v>
      </c>
    </row>
    <row r="35" spans="1:19" ht="20.100000000000001" customHeight="1">
      <c r="A35" s="319" t="s">
        <v>1853</v>
      </c>
      <c r="B35" s="320" t="s">
        <v>69</v>
      </c>
      <c r="C35" s="320" t="s">
        <v>69</v>
      </c>
      <c r="D35" s="320" t="s">
        <v>69</v>
      </c>
      <c r="E35" s="320" t="s">
        <v>69</v>
      </c>
      <c r="F35" s="320" t="s">
        <v>69</v>
      </c>
      <c r="G35" s="320" t="s">
        <v>69</v>
      </c>
      <c r="H35" s="321">
        <v>1</v>
      </c>
      <c r="I35" s="322">
        <v>0.36499999999999999</v>
      </c>
      <c r="J35" s="321">
        <v>1</v>
      </c>
      <c r="K35" s="321">
        <v>1</v>
      </c>
      <c r="L35" s="321">
        <v>2</v>
      </c>
      <c r="M35" s="321">
        <v>12.89</v>
      </c>
      <c r="N35" s="321">
        <v>1</v>
      </c>
      <c r="O35" s="322">
        <v>0.36499999999999999</v>
      </c>
      <c r="P35" s="321">
        <v>1</v>
      </c>
      <c r="Q35" s="321">
        <v>1</v>
      </c>
      <c r="R35" s="321">
        <v>2</v>
      </c>
      <c r="S35" s="323">
        <v>12.89</v>
      </c>
    </row>
    <row r="36" spans="1:19" ht="20.100000000000001" customHeight="1">
      <c r="A36" s="330" t="s">
        <v>1669</v>
      </c>
      <c r="B36" s="325">
        <f t="shared" ref="B36:M36" si="0">SUM(B5:B35)</f>
        <v>4</v>
      </c>
      <c r="C36" s="326">
        <f t="shared" si="0"/>
        <v>20.171999999999997</v>
      </c>
      <c r="D36" s="325">
        <f t="shared" si="0"/>
        <v>33</v>
      </c>
      <c r="E36" s="325">
        <f t="shared" si="0"/>
        <v>3</v>
      </c>
      <c r="F36" s="325">
        <f t="shared" si="0"/>
        <v>36</v>
      </c>
      <c r="G36" s="325">
        <f t="shared" si="0"/>
        <v>111.32999999999998</v>
      </c>
      <c r="H36" s="325">
        <f t="shared" si="0"/>
        <v>78</v>
      </c>
      <c r="I36" s="326">
        <f t="shared" si="0"/>
        <v>841.19781400000011</v>
      </c>
      <c r="J36" s="325">
        <f t="shared" si="0"/>
        <v>641</v>
      </c>
      <c r="K36" s="325">
        <f t="shared" si="0"/>
        <v>497</v>
      </c>
      <c r="L36" s="325">
        <f t="shared" si="0"/>
        <v>1138</v>
      </c>
      <c r="M36" s="325">
        <f t="shared" si="0"/>
        <v>21529.200000000004</v>
      </c>
      <c r="N36" s="325">
        <f>SUM(N5:N35)</f>
        <v>82</v>
      </c>
      <c r="O36" s="326">
        <f t="shared" ref="O36:S36" si="1">SUM(O5:O35)</f>
        <v>861.36981400000013</v>
      </c>
      <c r="P36" s="325">
        <f t="shared" si="1"/>
        <v>674</v>
      </c>
      <c r="Q36" s="325">
        <f t="shared" si="1"/>
        <v>500</v>
      </c>
      <c r="R36" s="325">
        <f t="shared" si="1"/>
        <v>1174</v>
      </c>
      <c r="S36" s="327">
        <f t="shared" si="1"/>
        <v>21640.530000000002</v>
      </c>
    </row>
  </sheetData>
  <sortState ref="A1:G33">
    <sortCondition ref="A1:A33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23622047244094491" right="0.15748031496062992" top="0.7" bottom="0.74803149606299213" header="0.31496062992125984" footer="0.39"/>
  <pageSetup paperSize="9" firstPageNumber="30" orientation="landscape" useFirstPageNumber="1" r:id="rId1"/>
  <headerFoot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sqref="A1:S1"/>
    </sheetView>
  </sheetViews>
  <sheetFormatPr defaultRowHeight="20.100000000000001" customHeight="1"/>
  <cols>
    <col min="1" max="1" width="11.5703125" style="4" customWidth="1"/>
    <col min="2" max="2" width="6.42578125" style="3" customWidth="1"/>
    <col min="3" max="3" width="7.85546875" style="3" customWidth="1"/>
    <col min="4" max="4" width="5.5703125" style="3" customWidth="1"/>
    <col min="5" max="5" width="5.7109375" style="3" customWidth="1"/>
    <col min="6" max="6" width="5.42578125" style="3" customWidth="1"/>
    <col min="7" max="7" width="8.140625" style="3" customWidth="1"/>
    <col min="8" max="8" width="6.42578125" style="3" customWidth="1"/>
    <col min="9" max="9" width="9.140625" style="3"/>
    <col min="10" max="11" width="6.28515625" style="3" customWidth="1"/>
    <col min="12" max="12" width="6.7109375" style="3" customWidth="1"/>
    <col min="13" max="13" width="8.140625" style="3" customWidth="1"/>
    <col min="14" max="14" width="6.42578125" style="5" customWidth="1"/>
    <col min="15" max="15" width="10.140625" style="237" bestFit="1" customWidth="1"/>
    <col min="16" max="16" width="7.42578125" style="5" customWidth="1"/>
    <col min="17" max="17" width="7" style="5" customWidth="1"/>
    <col min="18" max="18" width="7.85546875" style="5" customWidth="1"/>
    <col min="19" max="19" width="9.42578125" style="5" customWidth="1"/>
    <col min="20" max="16384" width="9.140625" style="3"/>
  </cols>
  <sheetData>
    <row r="1" spans="1:19" s="337" customFormat="1" ht="18.95" customHeight="1">
      <c r="A1" s="503" t="s">
        <v>2352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</row>
    <row r="2" spans="1:19" s="337" customFormat="1" ht="18.95" customHeight="1">
      <c r="A2" s="421" t="s">
        <v>1786</v>
      </c>
      <c r="B2" s="519" t="s">
        <v>2345</v>
      </c>
      <c r="C2" s="520"/>
      <c r="D2" s="520"/>
      <c r="E2" s="520"/>
      <c r="F2" s="520"/>
      <c r="G2" s="521"/>
      <c r="H2" s="535" t="s">
        <v>2346</v>
      </c>
      <c r="I2" s="536"/>
      <c r="J2" s="536"/>
      <c r="K2" s="536"/>
      <c r="L2" s="536"/>
      <c r="M2" s="537"/>
      <c r="N2" s="522" t="s">
        <v>1707</v>
      </c>
      <c r="O2" s="523"/>
      <c r="P2" s="523"/>
      <c r="Q2" s="523"/>
      <c r="R2" s="523"/>
      <c r="S2" s="523"/>
    </row>
    <row r="3" spans="1:19" s="337" customFormat="1" ht="18.95" customHeight="1">
      <c r="A3" s="422" t="s">
        <v>1787</v>
      </c>
      <c r="B3" s="398" t="s">
        <v>1661</v>
      </c>
      <c r="C3" s="402" t="s">
        <v>1694</v>
      </c>
      <c r="D3" s="538" t="s">
        <v>1695</v>
      </c>
      <c r="E3" s="539"/>
      <c r="F3" s="540"/>
      <c r="G3" s="441" t="s">
        <v>1664</v>
      </c>
      <c r="H3" s="432" t="s">
        <v>1661</v>
      </c>
      <c r="I3" s="402" t="s">
        <v>1694</v>
      </c>
      <c r="J3" s="513" t="s">
        <v>1695</v>
      </c>
      <c r="K3" s="514"/>
      <c r="L3" s="515"/>
      <c r="M3" s="403" t="s">
        <v>1664</v>
      </c>
      <c r="N3" s="404" t="s">
        <v>1661</v>
      </c>
      <c r="O3" s="405" t="s">
        <v>1694</v>
      </c>
      <c r="P3" s="516" t="s">
        <v>1695</v>
      </c>
      <c r="Q3" s="517"/>
      <c r="R3" s="518"/>
      <c r="S3" s="433" t="s">
        <v>1664</v>
      </c>
    </row>
    <row r="4" spans="1:19" s="337" customFormat="1" ht="18.95" customHeight="1">
      <c r="A4" s="426" t="s">
        <v>1859</v>
      </c>
      <c r="B4" s="408" t="s">
        <v>1665</v>
      </c>
      <c r="C4" s="414" t="s">
        <v>1666</v>
      </c>
      <c r="D4" s="434" t="s">
        <v>1667</v>
      </c>
      <c r="E4" s="435" t="s">
        <v>1668</v>
      </c>
      <c r="F4" s="434" t="s">
        <v>1669</v>
      </c>
      <c r="G4" s="442" t="s">
        <v>1670</v>
      </c>
      <c r="H4" s="436" t="s">
        <v>1665</v>
      </c>
      <c r="I4" s="414" t="s">
        <v>1666</v>
      </c>
      <c r="J4" s="437" t="s">
        <v>1667</v>
      </c>
      <c r="K4" s="438" t="s">
        <v>1668</v>
      </c>
      <c r="L4" s="437" t="s">
        <v>1669</v>
      </c>
      <c r="M4" s="416" t="s">
        <v>1670</v>
      </c>
      <c r="N4" s="417" t="s">
        <v>1665</v>
      </c>
      <c r="O4" s="418" t="s">
        <v>1666</v>
      </c>
      <c r="P4" s="439" t="s">
        <v>1667</v>
      </c>
      <c r="Q4" s="440" t="s">
        <v>1668</v>
      </c>
      <c r="R4" s="440" t="s">
        <v>1669</v>
      </c>
      <c r="S4" s="439" t="s">
        <v>1670</v>
      </c>
    </row>
    <row r="5" spans="1:19" ht="20.100000000000001" customHeight="1">
      <c r="A5" s="227">
        <v>1</v>
      </c>
      <c r="B5" s="331" t="s">
        <v>69</v>
      </c>
      <c r="C5" s="331" t="s">
        <v>69</v>
      </c>
      <c r="D5" s="331" t="s">
        <v>69</v>
      </c>
      <c r="E5" s="331" t="s">
        <v>69</v>
      </c>
      <c r="F5" s="331" t="s">
        <v>69</v>
      </c>
      <c r="G5" s="331" t="s">
        <v>69</v>
      </c>
      <c r="H5" s="229">
        <v>1</v>
      </c>
      <c r="I5" s="230">
        <v>2</v>
      </c>
      <c r="J5" s="229">
        <v>5</v>
      </c>
      <c r="K5" s="229">
        <v>5</v>
      </c>
      <c r="L5" s="229">
        <v>10</v>
      </c>
      <c r="M5" s="229">
        <v>459.46</v>
      </c>
      <c r="N5" s="229">
        <v>1</v>
      </c>
      <c r="O5" s="230">
        <v>2</v>
      </c>
      <c r="P5" s="229">
        <v>5</v>
      </c>
      <c r="Q5" s="229">
        <v>5</v>
      </c>
      <c r="R5" s="229">
        <v>10</v>
      </c>
      <c r="S5" s="231">
        <v>459.46</v>
      </c>
    </row>
    <row r="6" spans="1:19" ht="20.100000000000001" customHeight="1">
      <c r="A6" s="227" t="s">
        <v>1868</v>
      </c>
      <c r="B6" s="232">
        <v>1</v>
      </c>
      <c r="C6" s="230">
        <v>0.19400000000000001</v>
      </c>
      <c r="D6" s="232">
        <v>8</v>
      </c>
      <c r="E6" s="232">
        <v>0</v>
      </c>
      <c r="F6" s="232">
        <v>8</v>
      </c>
      <c r="G6" s="232">
        <v>3</v>
      </c>
      <c r="H6" s="331" t="s">
        <v>69</v>
      </c>
      <c r="I6" s="331" t="s">
        <v>69</v>
      </c>
      <c r="J6" s="331" t="s">
        <v>69</v>
      </c>
      <c r="K6" s="331" t="s">
        <v>69</v>
      </c>
      <c r="L6" s="331" t="s">
        <v>69</v>
      </c>
      <c r="M6" s="331" t="s">
        <v>69</v>
      </c>
      <c r="N6" s="229">
        <v>1</v>
      </c>
      <c r="O6" s="230">
        <v>0.19400000000000001</v>
      </c>
      <c r="P6" s="229">
        <v>8</v>
      </c>
      <c r="Q6" s="229">
        <v>0</v>
      </c>
      <c r="R6" s="229">
        <v>8</v>
      </c>
      <c r="S6" s="231">
        <v>3</v>
      </c>
    </row>
    <row r="7" spans="1:19" ht="20.100000000000001" customHeight="1">
      <c r="A7" s="227" t="s">
        <v>174</v>
      </c>
      <c r="B7" s="331" t="s">
        <v>69</v>
      </c>
      <c r="C7" s="331" t="s">
        <v>69</v>
      </c>
      <c r="D7" s="331" t="s">
        <v>69</v>
      </c>
      <c r="E7" s="331" t="s">
        <v>69</v>
      </c>
      <c r="F7" s="331" t="s">
        <v>69</v>
      </c>
      <c r="G7" s="331" t="s">
        <v>69</v>
      </c>
      <c r="H7" s="229">
        <v>7</v>
      </c>
      <c r="I7" s="230">
        <v>39.005000000000003</v>
      </c>
      <c r="J7" s="229">
        <v>28</v>
      </c>
      <c r="K7" s="229">
        <v>1</v>
      </c>
      <c r="L7" s="229">
        <v>29</v>
      </c>
      <c r="M7" s="229">
        <v>1787</v>
      </c>
      <c r="N7" s="229">
        <v>7</v>
      </c>
      <c r="O7" s="230">
        <v>39.005000000000003</v>
      </c>
      <c r="P7" s="229">
        <v>28</v>
      </c>
      <c r="Q7" s="229">
        <v>1</v>
      </c>
      <c r="R7" s="229">
        <v>29</v>
      </c>
      <c r="S7" s="231">
        <v>1787</v>
      </c>
    </row>
    <row r="8" spans="1:19" ht="20.100000000000001" customHeight="1">
      <c r="A8" s="227" t="s">
        <v>1881</v>
      </c>
      <c r="B8" s="331" t="s">
        <v>69</v>
      </c>
      <c r="C8" s="331" t="s">
        <v>69</v>
      </c>
      <c r="D8" s="331" t="s">
        <v>69</v>
      </c>
      <c r="E8" s="331" t="s">
        <v>69</v>
      </c>
      <c r="F8" s="331" t="s">
        <v>69</v>
      </c>
      <c r="G8" s="331" t="s">
        <v>69</v>
      </c>
      <c r="H8" s="229">
        <v>2</v>
      </c>
      <c r="I8" s="230">
        <v>6</v>
      </c>
      <c r="J8" s="229">
        <v>7</v>
      </c>
      <c r="K8" s="229">
        <v>0</v>
      </c>
      <c r="L8" s="229">
        <v>7</v>
      </c>
      <c r="M8" s="229">
        <v>1126</v>
      </c>
      <c r="N8" s="229">
        <v>2</v>
      </c>
      <c r="O8" s="230">
        <v>6</v>
      </c>
      <c r="P8" s="229">
        <v>7</v>
      </c>
      <c r="Q8" s="229">
        <v>0</v>
      </c>
      <c r="R8" s="229">
        <v>7</v>
      </c>
      <c r="S8" s="231">
        <v>1126</v>
      </c>
    </row>
    <row r="9" spans="1:19" ht="20.100000000000001" customHeight="1">
      <c r="A9" s="227" t="s">
        <v>1255</v>
      </c>
      <c r="B9" s="331" t="s">
        <v>69</v>
      </c>
      <c r="C9" s="331" t="s">
        <v>69</v>
      </c>
      <c r="D9" s="331" t="s">
        <v>69</v>
      </c>
      <c r="E9" s="331" t="s">
        <v>69</v>
      </c>
      <c r="F9" s="331" t="s">
        <v>69</v>
      </c>
      <c r="G9" s="331" t="s">
        <v>69</v>
      </c>
      <c r="H9" s="229">
        <v>2</v>
      </c>
      <c r="I9" s="230">
        <v>13.35</v>
      </c>
      <c r="J9" s="229">
        <v>80</v>
      </c>
      <c r="K9" s="229">
        <v>50</v>
      </c>
      <c r="L9" s="229">
        <v>130</v>
      </c>
      <c r="M9" s="229">
        <v>294.16000000000003</v>
      </c>
      <c r="N9" s="229">
        <v>2</v>
      </c>
      <c r="O9" s="230">
        <v>13.35</v>
      </c>
      <c r="P9" s="229">
        <v>80</v>
      </c>
      <c r="Q9" s="229">
        <v>50</v>
      </c>
      <c r="R9" s="229">
        <v>130</v>
      </c>
      <c r="S9" s="231">
        <v>294.16000000000003</v>
      </c>
    </row>
    <row r="10" spans="1:19" ht="20.100000000000001" customHeight="1">
      <c r="A10" s="227" t="s">
        <v>292</v>
      </c>
      <c r="B10" s="331" t="s">
        <v>69</v>
      </c>
      <c r="C10" s="331" t="s">
        <v>69</v>
      </c>
      <c r="D10" s="331" t="s">
        <v>69</v>
      </c>
      <c r="E10" s="331" t="s">
        <v>69</v>
      </c>
      <c r="F10" s="331" t="s">
        <v>69</v>
      </c>
      <c r="G10" s="331" t="s">
        <v>69</v>
      </c>
      <c r="H10" s="229">
        <v>1</v>
      </c>
      <c r="I10" s="230">
        <v>3.65</v>
      </c>
      <c r="J10" s="229">
        <v>1</v>
      </c>
      <c r="K10" s="229">
        <v>4</v>
      </c>
      <c r="L10" s="229">
        <v>5</v>
      </c>
      <c r="M10" s="229">
        <v>35</v>
      </c>
      <c r="N10" s="229">
        <v>1</v>
      </c>
      <c r="O10" s="230">
        <v>3.65</v>
      </c>
      <c r="P10" s="229">
        <v>1</v>
      </c>
      <c r="Q10" s="229">
        <v>4</v>
      </c>
      <c r="R10" s="229">
        <v>5</v>
      </c>
      <c r="S10" s="231">
        <v>35</v>
      </c>
    </row>
    <row r="11" spans="1:19" ht="20.100000000000001" customHeight="1">
      <c r="A11" s="227" t="s">
        <v>865</v>
      </c>
      <c r="B11" s="331" t="s">
        <v>69</v>
      </c>
      <c r="C11" s="331" t="s">
        <v>69</v>
      </c>
      <c r="D11" s="331" t="s">
        <v>69</v>
      </c>
      <c r="E11" s="331" t="s">
        <v>69</v>
      </c>
      <c r="F11" s="331" t="s">
        <v>69</v>
      </c>
      <c r="G11" s="331" t="s">
        <v>69</v>
      </c>
      <c r="H11" s="229">
        <v>1</v>
      </c>
      <c r="I11" s="230">
        <v>4.38</v>
      </c>
      <c r="J11" s="229">
        <v>4</v>
      </c>
      <c r="K11" s="229">
        <v>0</v>
      </c>
      <c r="L11" s="229">
        <v>4</v>
      </c>
      <c r="M11" s="229">
        <v>347.5</v>
      </c>
      <c r="N11" s="229">
        <v>1</v>
      </c>
      <c r="O11" s="230">
        <v>4.38</v>
      </c>
      <c r="P11" s="229">
        <v>4</v>
      </c>
      <c r="Q11" s="229">
        <v>0</v>
      </c>
      <c r="R11" s="229">
        <v>4</v>
      </c>
      <c r="S11" s="231">
        <v>347.5</v>
      </c>
    </row>
    <row r="12" spans="1:19" ht="20.100000000000001" customHeight="1">
      <c r="A12" s="227">
        <v>14</v>
      </c>
      <c r="B12" s="331" t="s">
        <v>69</v>
      </c>
      <c r="C12" s="331" t="s">
        <v>69</v>
      </c>
      <c r="D12" s="331" t="s">
        <v>69</v>
      </c>
      <c r="E12" s="331" t="s">
        <v>69</v>
      </c>
      <c r="F12" s="331" t="s">
        <v>69</v>
      </c>
      <c r="G12" s="331" t="s">
        <v>69</v>
      </c>
      <c r="H12" s="229">
        <v>2</v>
      </c>
      <c r="I12" s="230">
        <v>11.25</v>
      </c>
      <c r="J12" s="229">
        <v>15</v>
      </c>
      <c r="K12" s="229">
        <v>0</v>
      </c>
      <c r="L12" s="229">
        <v>15</v>
      </c>
      <c r="M12" s="229">
        <v>1132.1199999999999</v>
      </c>
      <c r="N12" s="229">
        <v>2</v>
      </c>
      <c r="O12" s="230">
        <v>11.25</v>
      </c>
      <c r="P12" s="229">
        <v>15</v>
      </c>
      <c r="Q12" s="229">
        <v>0</v>
      </c>
      <c r="R12" s="229">
        <v>15</v>
      </c>
      <c r="S12" s="231">
        <v>1132.1199999999999</v>
      </c>
    </row>
    <row r="13" spans="1:19" ht="20.100000000000001" customHeight="1">
      <c r="A13" s="227" t="s">
        <v>1496</v>
      </c>
      <c r="B13" s="331" t="s">
        <v>69</v>
      </c>
      <c r="C13" s="331" t="s">
        <v>69</v>
      </c>
      <c r="D13" s="331" t="s">
        <v>69</v>
      </c>
      <c r="E13" s="331" t="s">
        <v>69</v>
      </c>
      <c r="F13" s="331" t="s">
        <v>69</v>
      </c>
      <c r="G13" s="331" t="s">
        <v>69</v>
      </c>
      <c r="H13" s="229">
        <v>2</v>
      </c>
      <c r="I13" s="230">
        <v>60</v>
      </c>
      <c r="J13" s="229">
        <v>19</v>
      </c>
      <c r="K13" s="229">
        <v>15</v>
      </c>
      <c r="L13" s="229">
        <v>34</v>
      </c>
      <c r="M13" s="229">
        <v>9577.01</v>
      </c>
      <c r="N13" s="229">
        <v>2</v>
      </c>
      <c r="O13" s="230">
        <v>60</v>
      </c>
      <c r="P13" s="229">
        <v>19</v>
      </c>
      <c r="Q13" s="229">
        <v>15</v>
      </c>
      <c r="R13" s="229">
        <v>34</v>
      </c>
      <c r="S13" s="231">
        <v>9577.01</v>
      </c>
    </row>
    <row r="14" spans="1:19" ht="20.100000000000001" customHeight="1">
      <c r="A14" s="227" t="s">
        <v>145</v>
      </c>
      <c r="B14" s="331" t="s">
        <v>69</v>
      </c>
      <c r="C14" s="331" t="s">
        <v>69</v>
      </c>
      <c r="D14" s="331" t="s">
        <v>69</v>
      </c>
      <c r="E14" s="331" t="s">
        <v>69</v>
      </c>
      <c r="F14" s="331" t="s">
        <v>69</v>
      </c>
      <c r="G14" s="331" t="s">
        <v>69</v>
      </c>
      <c r="H14" s="229">
        <v>1</v>
      </c>
      <c r="I14" s="230">
        <v>2.6030000000000002</v>
      </c>
      <c r="J14" s="229">
        <v>2</v>
      </c>
      <c r="K14" s="229">
        <v>8</v>
      </c>
      <c r="L14" s="229">
        <v>10</v>
      </c>
      <c r="M14" s="229">
        <v>310.86</v>
      </c>
      <c r="N14" s="229">
        <v>1</v>
      </c>
      <c r="O14" s="230">
        <v>2.6030000000000002</v>
      </c>
      <c r="P14" s="229">
        <v>2</v>
      </c>
      <c r="Q14" s="229">
        <v>8</v>
      </c>
      <c r="R14" s="229">
        <v>10</v>
      </c>
      <c r="S14" s="231">
        <v>310.86</v>
      </c>
    </row>
    <row r="15" spans="1:19" ht="20.100000000000001" customHeight="1">
      <c r="A15" s="227" t="s">
        <v>985</v>
      </c>
      <c r="B15" s="331" t="s">
        <v>69</v>
      </c>
      <c r="C15" s="331" t="s">
        <v>69</v>
      </c>
      <c r="D15" s="331" t="s">
        <v>69</v>
      </c>
      <c r="E15" s="331" t="s">
        <v>69</v>
      </c>
      <c r="F15" s="331" t="s">
        <v>69</v>
      </c>
      <c r="G15" s="331" t="s">
        <v>69</v>
      </c>
      <c r="H15" s="229">
        <v>1</v>
      </c>
      <c r="I15" s="230">
        <v>1.62</v>
      </c>
      <c r="J15" s="229">
        <v>1</v>
      </c>
      <c r="K15" s="229">
        <v>11</v>
      </c>
      <c r="L15" s="229">
        <v>12</v>
      </c>
      <c r="M15" s="229">
        <v>58</v>
      </c>
      <c r="N15" s="229">
        <v>1</v>
      </c>
      <c r="O15" s="230">
        <v>1.62</v>
      </c>
      <c r="P15" s="229">
        <v>1</v>
      </c>
      <c r="Q15" s="229">
        <v>11</v>
      </c>
      <c r="R15" s="229">
        <v>12</v>
      </c>
      <c r="S15" s="231">
        <v>58</v>
      </c>
    </row>
    <row r="16" spans="1:19" ht="20.100000000000001" customHeight="1">
      <c r="A16" s="227">
        <v>24</v>
      </c>
      <c r="B16" s="331" t="s">
        <v>69</v>
      </c>
      <c r="C16" s="331" t="s">
        <v>69</v>
      </c>
      <c r="D16" s="331" t="s">
        <v>69</v>
      </c>
      <c r="E16" s="331" t="s">
        <v>69</v>
      </c>
      <c r="F16" s="331" t="s">
        <v>69</v>
      </c>
      <c r="G16" s="331" t="s">
        <v>69</v>
      </c>
      <c r="H16" s="229">
        <v>1</v>
      </c>
      <c r="I16" s="230">
        <v>40.1</v>
      </c>
      <c r="J16" s="229">
        <v>6</v>
      </c>
      <c r="K16" s="229">
        <v>19</v>
      </c>
      <c r="L16" s="229">
        <v>25</v>
      </c>
      <c r="M16" s="229">
        <v>123.94</v>
      </c>
      <c r="N16" s="229">
        <v>1</v>
      </c>
      <c r="O16" s="230">
        <v>40.1</v>
      </c>
      <c r="P16" s="229">
        <v>6</v>
      </c>
      <c r="Q16" s="229">
        <v>19</v>
      </c>
      <c r="R16" s="229">
        <v>25</v>
      </c>
      <c r="S16" s="231">
        <v>123.94</v>
      </c>
    </row>
    <row r="17" spans="1:19" ht="20.100000000000001" customHeight="1">
      <c r="A17" s="227" t="s">
        <v>1239</v>
      </c>
      <c r="B17" s="331" t="s">
        <v>69</v>
      </c>
      <c r="C17" s="331" t="s">
        <v>69</v>
      </c>
      <c r="D17" s="331" t="s">
        <v>69</v>
      </c>
      <c r="E17" s="331" t="s">
        <v>69</v>
      </c>
      <c r="F17" s="331" t="s">
        <v>69</v>
      </c>
      <c r="G17" s="331" t="s">
        <v>69</v>
      </c>
      <c r="H17" s="229">
        <v>3</v>
      </c>
      <c r="I17" s="230">
        <v>37.952314000000001</v>
      </c>
      <c r="J17" s="229">
        <v>31</v>
      </c>
      <c r="K17" s="229">
        <v>236</v>
      </c>
      <c r="L17" s="229">
        <v>267</v>
      </c>
      <c r="M17" s="229">
        <v>180.78</v>
      </c>
      <c r="N17" s="229">
        <v>3</v>
      </c>
      <c r="O17" s="230">
        <v>37.952314000000001</v>
      </c>
      <c r="P17" s="229">
        <v>31</v>
      </c>
      <c r="Q17" s="229">
        <v>236</v>
      </c>
      <c r="R17" s="229">
        <v>267</v>
      </c>
      <c r="S17" s="231">
        <v>180.78</v>
      </c>
    </row>
    <row r="18" spans="1:19" ht="20.100000000000001" customHeight="1">
      <c r="A18" s="227">
        <v>29</v>
      </c>
      <c r="B18" s="331" t="s">
        <v>69</v>
      </c>
      <c r="C18" s="331" t="s">
        <v>69</v>
      </c>
      <c r="D18" s="331" t="s">
        <v>69</v>
      </c>
      <c r="E18" s="331" t="s">
        <v>69</v>
      </c>
      <c r="F18" s="331" t="s">
        <v>69</v>
      </c>
      <c r="G18" s="331" t="s">
        <v>69</v>
      </c>
      <c r="H18" s="229">
        <v>1</v>
      </c>
      <c r="I18" s="230">
        <v>0.15</v>
      </c>
      <c r="J18" s="229">
        <v>4</v>
      </c>
      <c r="K18" s="229">
        <v>0</v>
      </c>
      <c r="L18" s="229">
        <v>4</v>
      </c>
      <c r="M18" s="229">
        <v>171.56</v>
      </c>
      <c r="N18" s="229">
        <v>1</v>
      </c>
      <c r="O18" s="230">
        <v>0.15</v>
      </c>
      <c r="P18" s="229">
        <v>4</v>
      </c>
      <c r="Q18" s="229">
        <v>0</v>
      </c>
      <c r="R18" s="229">
        <v>4</v>
      </c>
      <c r="S18" s="231">
        <v>171.56</v>
      </c>
    </row>
    <row r="19" spans="1:19" ht="20.100000000000001" customHeight="1">
      <c r="A19" s="227" t="s">
        <v>2052</v>
      </c>
      <c r="B19" s="331" t="s">
        <v>69</v>
      </c>
      <c r="C19" s="331" t="s">
        <v>69</v>
      </c>
      <c r="D19" s="331" t="s">
        <v>69</v>
      </c>
      <c r="E19" s="331" t="s">
        <v>69</v>
      </c>
      <c r="F19" s="331" t="s">
        <v>69</v>
      </c>
      <c r="G19" s="331" t="s">
        <v>69</v>
      </c>
      <c r="H19" s="229">
        <v>1</v>
      </c>
      <c r="I19" s="230">
        <v>6</v>
      </c>
      <c r="J19" s="229">
        <v>10</v>
      </c>
      <c r="K19" s="229">
        <v>0</v>
      </c>
      <c r="L19" s="229">
        <v>10</v>
      </c>
      <c r="M19" s="229">
        <v>99.3</v>
      </c>
      <c r="N19" s="229">
        <v>1</v>
      </c>
      <c r="O19" s="230">
        <v>6</v>
      </c>
      <c r="P19" s="229">
        <v>10</v>
      </c>
      <c r="Q19" s="229">
        <v>0</v>
      </c>
      <c r="R19" s="229">
        <v>10</v>
      </c>
      <c r="S19" s="231">
        <v>99.3</v>
      </c>
    </row>
    <row r="20" spans="1:19" ht="20.100000000000001" customHeight="1">
      <c r="A20" s="227" t="s">
        <v>209</v>
      </c>
      <c r="B20" s="331" t="s">
        <v>69</v>
      </c>
      <c r="C20" s="331" t="s">
        <v>69</v>
      </c>
      <c r="D20" s="331" t="s">
        <v>69</v>
      </c>
      <c r="E20" s="331" t="s">
        <v>69</v>
      </c>
      <c r="F20" s="331" t="s">
        <v>69</v>
      </c>
      <c r="G20" s="331" t="s">
        <v>69</v>
      </c>
      <c r="H20" s="229">
        <v>2</v>
      </c>
      <c r="I20" s="230">
        <v>1.8</v>
      </c>
      <c r="J20" s="229">
        <v>17</v>
      </c>
      <c r="K20" s="229">
        <v>3</v>
      </c>
      <c r="L20" s="229">
        <v>20</v>
      </c>
      <c r="M20" s="229">
        <v>69.73</v>
      </c>
      <c r="N20" s="229">
        <v>2</v>
      </c>
      <c r="O20" s="230">
        <v>1.8</v>
      </c>
      <c r="P20" s="229">
        <v>17</v>
      </c>
      <c r="Q20" s="229">
        <v>3</v>
      </c>
      <c r="R20" s="229">
        <v>20</v>
      </c>
      <c r="S20" s="231">
        <v>69.73</v>
      </c>
    </row>
    <row r="21" spans="1:19" ht="20.100000000000001" customHeight="1">
      <c r="A21" s="227" t="s">
        <v>1125</v>
      </c>
      <c r="B21" s="331" t="s">
        <v>69</v>
      </c>
      <c r="C21" s="331" t="s">
        <v>69</v>
      </c>
      <c r="D21" s="331" t="s">
        <v>69</v>
      </c>
      <c r="E21" s="331" t="s">
        <v>69</v>
      </c>
      <c r="F21" s="331" t="s">
        <v>69</v>
      </c>
      <c r="G21" s="331" t="s">
        <v>69</v>
      </c>
      <c r="H21" s="229">
        <v>1</v>
      </c>
      <c r="I21" s="230">
        <v>0.36499999999999999</v>
      </c>
      <c r="J21" s="229">
        <v>1</v>
      </c>
      <c r="K21" s="229">
        <v>1</v>
      </c>
      <c r="L21" s="229">
        <v>2</v>
      </c>
      <c r="M21" s="229">
        <v>12.89</v>
      </c>
      <c r="N21" s="229">
        <v>1</v>
      </c>
      <c r="O21" s="230">
        <v>0.36499999999999999</v>
      </c>
      <c r="P21" s="229">
        <v>1</v>
      </c>
      <c r="Q21" s="229">
        <v>1</v>
      </c>
      <c r="R21" s="229">
        <v>2</v>
      </c>
      <c r="S21" s="231">
        <v>12.89</v>
      </c>
    </row>
    <row r="22" spans="1:19" ht="20.100000000000001" customHeight="1">
      <c r="A22" s="227">
        <v>37</v>
      </c>
      <c r="B22" s="331" t="s">
        <v>69</v>
      </c>
      <c r="C22" s="331" t="s">
        <v>69</v>
      </c>
      <c r="D22" s="331" t="s">
        <v>69</v>
      </c>
      <c r="E22" s="331" t="s">
        <v>69</v>
      </c>
      <c r="F22" s="331" t="s">
        <v>69</v>
      </c>
      <c r="G22" s="331" t="s">
        <v>69</v>
      </c>
      <c r="H22" s="229">
        <v>4</v>
      </c>
      <c r="I22" s="230">
        <v>2.395</v>
      </c>
      <c r="J22" s="229">
        <v>31</v>
      </c>
      <c r="K22" s="229">
        <v>0</v>
      </c>
      <c r="L22" s="229">
        <v>31</v>
      </c>
      <c r="M22" s="229">
        <v>78.88</v>
      </c>
      <c r="N22" s="229">
        <v>4</v>
      </c>
      <c r="O22" s="230">
        <v>2.395</v>
      </c>
      <c r="P22" s="229">
        <v>31</v>
      </c>
      <c r="Q22" s="229">
        <v>0</v>
      </c>
      <c r="R22" s="229">
        <v>31</v>
      </c>
      <c r="S22" s="231">
        <v>78.88</v>
      </c>
    </row>
    <row r="23" spans="1:19" ht="20.100000000000001" customHeight="1">
      <c r="A23" s="227" t="s">
        <v>366</v>
      </c>
      <c r="B23" s="331" t="s">
        <v>69</v>
      </c>
      <c r="C23" s="331" t="s">
        <v>69</v>
      </c>
      <c r="D23" s="331" t="s">
        <v>69</v>
      </c>
      <c r="E23" s="331" t="s">
        <v>69</v>
      </c>
      <c r="F23" s="331" t="s">
        <v>69</v>
      </c>
      <c r="G23" s="331" t="s">
        <v>69</v>
      </c>
      <c r="H23" s="229">
        <v>1</v>
      </c>
      <c r="I23" s="230">
        <v>3.8</v>
      </c>
      <c r="J23" s="229">
        <v>9</v>
      </c>
      <c r="K23" s="229">
        <v>2</v>
      </c>
      <c r="L23" s="229">
        <v>11</v>
      </c>
      <c r="M23" s="229">
        <v>44.75</v>
      </c>
      <c r="N23" s="229">
        <v>1</v>
      </c>
      <c r="O23" s="230">
        <v>3.8</v>
      </c>
      <c r="P23" s="229">
        <v>9</v>
      </c>
      <c r="Q23" s="229">
        <v>2</v>
      </c>
      <c r="R23" s="229">
        <v>11</v>
      </c>
      <c r="S23" s="231">
        <v>44.75</v>
      </c>
    </row>
    <row r="24" spans="1:19" ht="20.100000000000001" customHeight="1">
      <c r="A24" s="227" t="s">
        <v>2088</v>
      </c>
      <c r="B24" s="331" t="s">
        <v>69</v>
      </c>
      <c r="C24" s="331" t="s">
        <v>69</v>
      </c>
      <c r="D24" s="331" t="s">
        <v>69</v>
      </c>
      <c r="E24" s="331" t="s">
        <v>69</v>
      </c>
      <c r="F24" s="331" t="s">
        <v>69</v>
      </c>
      <c r="G24" s="331" t="s">
        <v>69</v>
      </c>
      <c r="H24" s="229">
        <v>1</v>
      </c>
      <c r="I24" s="230">
        <v>2.35</v>
      </c>
      <c r="J24" s="229">
        <v>2</v>
      </c>
      <c r="K24" s="229">
        <v>2</v>
      </c>
      <c r="L24" s="229">
        <v>4</v>
      </c>
      <c r="M24" s="229">
        <v>27</v>
      </c>
      <c r="N24" s="229">
        <v>1</v>
      </c>
      <c r="O24" s="230">
        <v>2.35</v>
      </c>
      <c r="P24" s="229">
        <v>2</v>
      </c>
      <c r="Q24" s="229">
        <v>2</v>
      </c>
      <c r="R24" s="229">
        <v>4</v>
      </c>
      <c r="S24" s="231">
        <v>27</v>
      </c>
    </row>
    <row r="25" spans="1:19" ht="20.100000000000001" customHeight="1">
      <c r="A25" s="328" t="s">
        <v>2093</v>
      </c>
      <c r="B25" s="474" t="s">
        <v>69</v>
      </c>
      <c r="C25" s="474" t="s">
        <v>69</v>
      </c>
      <c r="D25" s="474" t="s">
        <v>69</v>
      </c>
      <c r="E25" s="474" t="s">
        <v>69</v>
      </c>
      <c r="F25" s="474" t="s">
        <v>69</v>
      </c>
      <c r="G25" s="474" t="s">
        <v>69</v>
      </c>
      <c r="H25" s="234">
        <v>1</v>
      </c>
      <c r="I25" s="235">
        <v>1.1000000000000001</v>
      </c>
      <c r="J25" s="234">
        <v>3</v>
      </c>
      <c r="K25" s="234">
        <v>3</v>
      </c>
      <c r="L25" s="234">
        <v>6</v>
      </c>
      <c r="M25" s="234">
        <v>7.33</v>
      </c>
      <c r="N25" s="234">
        <v>1</v>
      </c>
      <c r="O25" s="235">
        <v>1.1000000000000001</v>
      </c>
      <c r="P25" s="234">
        <v>3</v>
      </c>
      <c r="Q25" s="234">
        <v>3</v>
      </c>
      <c r="R25" s="234">
        <v>6</v>
      </c>
      <c r="S25" s="236">
        <v>7.33</v>
      </c>
    </row>
    <row r="26" spans="1:19" ht="20.100000000000001" customHeight="1">
      <c r="A26" s="227" t="s">
        <v>2117</v>
      </c>
      <c r="B26" s="331" t="s">
        <v>69</v>
      </c>
      <c r="C26" s="331" t="s">
        <v>69</v>
      </c>
      <c r="D26" s="331" t="s">
        <v>69</v>
      </c>
      <c r="E26" s="331" t="s">
        <v>69</v>
      </c>
      <c r="F26" s="331" t="s">
        <v>69</v>
      </c>
      <c r="G26" s="331" t="s">
        <v>69</v>
      </c>
      <c r="H26" s="229">
        <v>1</v>
      </c>
      <c r="I26" s="230">
        <v>1.2</v>
      </c>
      <c r="J26" s="229">
        <v>4</v>
      </c>
      <c r="K26" s="229">
        <v>11</v>
      </c>
      <c r="L26" s="229">
        <v>15</v>
      </c>
      <c r="M26" s="229">
        <v>25.93</v>
      </c>
      <c r="N26" s="229">
        <v>1</v>
      </c>
      <c r="O26" s="230">
        <v>1.2</v>
      </c>
      <c r="P26" s="229">
        <v>4</v>
      </c>
      <c r="Q26" s="229">
        <v>11</v>
      </c>
      <c r="R26" s="229">
        <v>15</v>
      </c>
      <c r="S26" s="231">
        <v>25.93</v>
      </c>
    </row>
    <row r="27" spans="1:19" ht="20.100000000000001" customHeight="1">
      <c r="A27" s="227" t="s">
        <v>104</v>
      </c>
      <c r="B27" s="331" t="s">
        <v>69</v>
      </c>
      <c r="C27" s="331" t="s">
        <v>69</v>
      </c>
      <c r="D27" s="331" t="s">
        <v>69</v>
      </c>
      <c r="E27" s="331" t="s">
        <v>69</v>
      </c>
      <c r="F27" s="331" t="s">
        <v>69</v>
      </c>
      <c r="G27" s="331" t="s">
        <v>69</v>
      </c>
      <c r="H27" s="229">
        <v>2</v>
      </c>
      <c r="I27" s="230">
        <v>23.3</v>
      </c>
      <c r="J27" s="229">
        <v>11</v>
      </c>
      <c r="K27" s="229">
        <v>2</v>
      </c>
      <c r="L27" s="229">
        <v>13</v>
      </c>
      <c r="M27" s="229">
        <v>243.03</v>
      </c>
      <c r="N27" s="229">
        <v>2</v>
      </c>
      <c r="O27" s="230">
        <v>23.3</v>
      </c>
      <c r="P27" s="229">
        <v>11</v>
      </c>
      <c r="Q27" s="229">
        <v>2</v>
      </c>
      <c r="R27" s="229">
        <v>13</v>
      </c>
      <c r="S27" s="231">
        <v>243.03</v>
      </c>
    </row>
    <row r="28" spans="1:19" ht="20.100000000000001" customHeight="1">
      <c r="A28" s="227" t="s">
        <v>160</v>
      </c>
      <c r="B28" s="331" t="s">
        <v>69</v>
      </c>
      <c r="C28" s="331" t="s">
        <v>69</v>
      </c>
      <c r="D28" s="331" t="s">
        <v>69</v>
      </c>
      <c r="E28" s="331" t="s">
        <v>69</v>
      </c>
      <c r="F28" s="331" t="s">
        <v>69</v>
      </c>
      <c r="G28" s="331" t="s">
        <v>69</v>
      </c>
      <c r="H28" s="229">
        <v>1</v>
      </c>
      <c r="I28" s="230">
        <v>16.276</v>
      </c>
      <c r="J28" s="229">
        <v>6</v>
      </c>
      <c r="K28" s="229">
        <v>5</v>
      </c>
      <c r="L28" s="229">
        <v>11</v>
      </c>
      <c r="M28" s="229">
        <v>192</v>
      </c>
      <c r="N28" s="229">
        <v>1</v>
      </c>
      <c r="O28" s="230">
        <v>16.276</v>
      </c>
      <c r="P28" s="229">
        <v>6</v>
      </c>
      <c r="Q28" s="229">
        <v>5</v>
      </c>
      <c r="R28" s="229">
        <v>11</v>
      </c>
      <c r="S28" s="231">
        <v>192</v>
      </c>
    </row>
    <row r="29" spans="1:19" ht="20.100000000000001" customHeight="1">
      <c r="A29" s="227" t="s">
        <v>351</v>
      </c>
      <c r="B29" s="331" t="s">
        <v>69</v>
      </c>
      <c r="C29" s="331" t="s">
        <v>69</v>
      </c>
      <c r="D29" s="331" t="s">
        <v>69</v>
      </c>
      <c r="E29" s="331" t="s">
        <v>69</v>
      </c>
      <c r="F29" s="331" t="s">
        <v>69</v>
      </c>
      <c r="G29" s="331" t="s">
        <v>69</v>
      </c>
      <c r="H29" s="229">
        <v>1</v>
      </c>
      <c r="I29" s="230">
        <v>3</v>
      </c>
      <c r="J29" s="229">
        <v>6</v>
      </c>
      <c r="K29" s="229">
        <v>0</v>
      </c>
      <c r="L29" s="229">
        <v>6</v>
      </c>
      <c r="M29" s="229">
        <v>279</v>
      </c>
      <c r="N29" s="229">
        <v>1</v>
      </c>
      <c r="O29" s="230">
        <v>3</v>
      </c>
      <c r="P29" s="229">
        <v>6</v>
      </c>
      <c r="Q29" s="229">
        <v>0</v>
      </c>
      <c r="R29" s="229">
        <v>6</v>
      </c>
      <c r="S29" s="231">
        <v>279</v>
      </c>
    </row>
    <row r="30" spans="1:19" ht="20.100000000000001" customHeight="1">
      <c r="A30" s="227" t="s">
        <v>502</v>
      </c>
      <c r="B30" s="331" t="s">
        <v>69</v>
      </c>
      <c r="C30" s="331" t="s">
        <v>69</v>
      </c>
      <c r="D30" s="331" t="s">
        <v>69</v>
      </c>
      <c r="E30" s="331" t="s">
        <v>69</v>
      </c>
      <c r="F30" s="331" t="s">
        <v>69</v>
      </c>
      <c r="G30" s="331" t="s">
        <v>69</v>
      </c>
      <c r="H30" s="229">
        <v>1</v>
      </c>
      <c r="I30" s="230">
        <v>4.8</v>
      </c>
      <c r="J30" s="229">
        <v>0</v>
      </c>
      <c r="K30" s="229">
        <v>6</v>
      </c>
      <c r="L30" s="229">
        <v>6</v>
      </c>
      <c r="M30" s="229">
        <v>63</v>
      </c>
      <c r="N30" s="229">
        <v>1</v>
      </c>
      <c r="O30" s="230">
        <v>4.8</v>
      </c>
      <c r="P30" s="229">
        <v>0</v>
      </c>
      <c r="Q30" s="229">
        <v>6</v>
      </c>
      <c r="R30" s="229">
        <v>6</v>
      </c>
      <c r="S30" s="231">
        <v>63</v>
      </c>
    </row>
    <row r="31" spans="1:19" ht="20.100000000000001" customHeight="1">
      <c r="A31" s="227">
        <v>55</v>
      </c>
      <c r="B31" s="331" t="s">
        <v>69</v>
      </c>
      <c r="C31" s="331" t="s">
        <v>69</v>
      </c>
      <c r="D31" s="331" t="s">
        <v>69</v>
      </c>
      <c r="E31" s="331" t="s">
        <v>69</v>
      </c>
      <c r="F31" s="331" t="s">
        <v>69</v>
      </c>
      <c r="G31" s="331" t="s">
        <v>69</v>
      </c>
      <c r="H31" s="229">
        <v>1</v>
      </c>
      <c r="I31" s="230">
        <v>1.4</v>
      </c>
      <c r="J31" s="229">
        <v>6</v>
      </c>
      <c r="K31" s="229">
        <v>14</v>
      </c>
      <c r="L31" s="229">
        <v>20</v>
      </c>
      <c r="M31" s="229">
        <v>99.51</v>
      </c>
      <c r="N31" s="229">
        <v>1</v>
      </c>
      <c r="O31" s="230">
        <v>1.4</v>
      </c>
      <c r="P31" s="229">
        <v>6</v>
      </c>
      <c r="Q31" s="229">
        <v>14</v>
      </c>
      <c r="R31" s="229">
        <v>20</v>
      </c>
      <c r="S31" s="231">
        <v>99.51</v>
      </c>
    </row>
    <row r="32" spans="1:19" ht="20.100000000000001" customHeight="1">
      <c r="A32" s="227">
        <v>56</v>
      </c>
      <c r="B32" s="331" t="s">
        <v>69</v>
      </c>
      <c r="C32" s="331" t="s">
        <v>69</v>
      </c>
      <c r="D32" s="331" t="s">
        <v>69</v>
      </c>
      <c r="E32" s="331" t="s">
        <v>69</v>
      </c>
      <c r="F32" s="331" t="s">
        <v>69</v>
      </c>
      <c r="G32" s="331" t="s">
        <v>69</v>
      </c>
      <c r="H32" s="229">
        <v>2</v>
      </c>
      <c r="I32" s="230">
        <v>1.79</v>
      </c>
      <c r="J32" s="229">
        <v>10</v>
      </c>
      <c r="K32" s="229">
        <v>9</v>
      </c>
      <c r="L32" s="229">
        <v>19</v>
      </c>
      <c r="M32" s="229">
        <v>148.13999999999999</v>
      </c>
      <c r="N32" s="229">
        <v>2</v>
      </c>
      <c r="O32" s="230">
        <v>1.79</v>
      </c>
      <c r="P32" s="229">
        <v>10</v>
      </c>
      <c r="Q32" s="229">
        <v>9</v>
      </c>
      <c r="R32" s="229">
        <v>19</v>
      </c>
      <c r="S32" s="231">
        <v>148.13999999999999</v>
      </c>
    </row>
    <row r="33" spans="1:19" ht="20.100000000000001" customHeight="1">
      <c r="A33" s="227" t="s">
        <v>338</v>
      </c>
      <c r="B33" s="331" t="s">
        <v>69</v>
      </c>
      <c r="C33" s="331" t="s">
        <v>69</v>
      </c>
      <c r="D33" s="331" t="s">
        <v>69</v>
      </c>
      <c r="E33" s="331" t="s">
        <v>69</v>
      </c>
      <c r="F33" s="331" t="s">
        <v>69</v>
      </c>
      <c r="G33" s="331" t="s">
        <v>69</v>
      </c>
      <c r="H33" s="229">
        <v>1</v>
      </c>
      <c r="I33" s="230">
        <v>0</v>
      </c>
      <c r="J33" s="229">
        <v>8</v>
      </c>
      <c r="K33" s="229">
        <v>0</v>
      </c>
      <c r="L33" s="229">
        <v>8</v>
      </c>
      <c r="M33" s="229">
        <v>41.5</v>
      </c>
      <c r="N33" s="229">
        <v>1</v>
      </c>
      <c r="O33" s="230">
        <v>0</v>
      </c>
      <c r="P33" s="229">
        <v>8</v>
      </c>
      <c r="Q33" s="229">
        <v>0</v>
      </c>
      <c r="R33" s="229">
        <v>8</v>
      </c>
      <c r="S33" s="231">
        <v>41.5</v>
      </c>
    </row>
    <row r="34" spans="1:19" ht="20.100000000000001" customHeight="1">
      <c r="A34" s="227" t="s">
        <v>2165</v>
      </c>
      <c r="B34" s="331" t="s">
        <v>69</v>
      </c>
      <c r="C34" s="331" t="s">
        <v>69</v>
      </c>
      <c r="D34" s="331" t="s">
        <v>69</v>
      </c>
      <c r="E34" s="331" t="s">
        <v>69</v>
      </c>
      <c r="F34" s="331" t="s">
        <v>69</v>
      </c>
      <c r="G34" s="331" t="s">
        <v>69</v>
      </c>
      <c r="H34" s="229">
        <v>1</v>
      </c>
      <c r="I34" s="230">
        <v>30</v>
      </c>
      <c r="J34" s="229">
        <v>3</v>
      </c>
      <c r="K34" s="229">
        <v>2</v>
      </c>
      <c r="L34" s="229">
        <v>5</v>
      </c>
      <c r="M34" s="229">
        <v>82.31</v>
      </c>
      <c r="N34" s="229">
        <v>1</v>
      </c>
      <c r="O34" s="230">
        <v>30</v>
      </c>
      <c r="P34" s="229">
        <v>3</v>
      </c>
      <c r="Q34" s="229">
        <v>2</v>
      </c>
      <c r="R34" s="229">
        <v>5</v>
      </c>
      <c r="S34" s="231">
        <v>82.31</v>
      </c>
    </row>
    <row r="35" spans="1:19" ht="20.100000000000001" customHeight="1">
      <c r="A35" s="227" t="s">
        <v>586</v>
      </c>
      <c r="B35" s="331" t="s">
        <v>69</v>
      </c>
      <c r="C35" s="331" t="s">
        <v>69</v>
      </c>
      <c r="D35" s="331" t="s">
        <v>69</v>
      </c>
      <c r="E35" s="331" t="s">
        <v>69</v>
      </c>
      <c r="F35" s="331" t="s">
        <v>69</v>
      </c>
      <c r="G35" s="331" t="s">
        <v>69</v>
      </c>
      <c r="H35" s="229">
        <v>1</v>
      </c>
      <c r="I35" s="230">
        <v>0</v>
      </c>
      <c r="J35" s="229">
        <v>4</v>
      </c>
      <c r="K35" s="229">
        <v>14</v>
      </c>
      <c r="L35" s="229">
        <v>18</v>
      </c>
      <c r="M35" s="229">
        <v>0</v>
      </c>
      <c r="N35" s="229">
        <v>1</v>
      </c>
      <c r="O35" s="230">
        <v>0</v>
      </c>
      <c r="P35" s="229">
        <v>4</v>
      </c>
      <c r="Q35" s="229">
        <v>14</v>
      </c>
      <c r="R35" s="229">
        <v>18</v>
      </c>
      <c r="S35" s="231">
        <v>0</v>
      </c>
    </row>
    <row r="36" spans="1:19" ht="20.100000000000001" customHeight="1">
      <c r="A36" s="227" t="s">
        <v>371</v>
      </c>
      <c r="B36" s="232">
        <v>1</v>
      </c>
      <c r="C36" s="230">
        <v>0.12199999999999989</v>
      </c>
      <c r="D36" s="232">
        <v>17</v>
      </c>
      <c r="E36" s="232">
        <v>0</v>
      </c>
      <c r="F36" s="232">
        <v>17</v>
      </c>
      <c r="G36" s="232">
        <v>25.830000000000155</v>
      </c>
      <c r="H36" s="229">
        <v>7</v>
      </c>
      <c r="I36" s="230">
        <v>94.32</v>
      </c>
      <c r="J36" s="229">
        <v>98</v>
      </c>
      <c r="K36" s="229">
        <v>43</v>
      </c>
      <c r="L36" s="229">
        <v>141</v>
      </c>
      <c r="M36" s="229">
        <v>1154.83</v>
      </c>
      <c r="N36" s="229">
        <v>8</v>
      </c>
      <c r="O36" s="230">
        <v>94.441999999999993</v>
      </c>
      <c r="P36" s="229">
        <v>115</v>
      </c>
      <c r="Q36" s="229">
        <v>43</v>
      </c>
      <c r="R36" s="229">
        <v>158</v>
      </c>
      <c r="S36" s="231">
        <v>1180.6600000000001</v>
      </c>
    </row>
    <row r="37" spans="1:19" ht="20.100000000000001" customHeight="1">
      <c r="A37" s="227">
        <v>61</v>
      </c>
      <c r="B37" s="331" t="s">
        <v>69</v>
      </c>
      <c r="C37" s="228" t="s">
        <v>69</v>
      </c>
      <c r="D37" s="331" t="s">
        <v>69</v>
      </c>
      <c r="E37" s="331" t="s">
        <v>69</v>
      </c>
      <c r="F37" s="331" t="s">
        <v>69</v>
      </c>
      <c r="G37" s="331" t="s">
        <v>69</v>
      </c>
      <c r="H37" s="229">
        <v>1</v>
      </c>
      <c r="I37" s="230">
        <v>13</v>
      </c>
      <c r="J37" s="229">
        <v>20</v>
      </c>
      <c r="K37" s="229">
        <v>5</v>
      </c>
      <c r="L37" s="229">
        <v>25</v>
      </c>
      <c r="M37" s="229">
        <v>116.49</v>
      </c>
      <c r="N37" s="229">
        <v>1</v>
      </c>
      <c r="O37" s="230">
        <v>13</v>
      </c>
      <c r="P37" s="229">
        <v>20</v>
      </c>
      <c r="Q37" s="229">
        <v>5</v>
      </c>
      <c r="R37" s="229">
        <v>25</v>
      </c>
      <c r="S37" s="231">
        <v>116.49</v>
      </c>
    </row>
    <row r="38" spans="1:19" ht="20.100000000000001" customHeight="1">
      <c r="A38" s="227" t="s">
        <v>328</v>
      </c>
      <c r="B38" s="331" t="s">
        <v>69</v>
      </c>
      <c r="C38" s="228" t="s">
        <v>69</v>
      </c>
      <c r="D38" s="331" t="s">
        <v>69</v>
      </c>
      <c r="E38" s="331" t="s">
        <v>69</v>
      </c>
      <c r="F38" s="331" t="s">
        <v>69</v>
      </c>
      <c r="G38" s="331" t="s">
        <v>69</v>
      </c>
      <c r="H38" s="229">
        <v>1</v>
      </c>
      <c r="I38" s="230">
        <v>4.0500000000000001E-2</v>
      </c>
      <c r="J38" s="229">
        <v>3</v>
      </c>
      <c r="K38" s="229">
        <v>0</v>
      </c>
      <c r="L38" s="229">
        <v>3</v>
      </c>
      <c r="M38" s="229">
        <v>55.5</v>
      </c>
      <c r="N38" s="229">
        <v>1</v>
      </c>
      <c r="O38" s="230">
        <v>4.0500000000000001E-2</v>
      </c>
      <c r="P38" s="229">
        <v>3</v>
      </c>
      <c r="Q38" s="229">
        <v>0</v>
      </c>
      <c r="R38" s="229">
        <v>3</v>
      </c>
      <c r="S38" s="231">
        <v>55.5</v>
      </c>
    </row>
    <row r="39" spans="1:19" ht="20.100000000000001" customHeight="1">
      <c r="A39" s="227" t="s">
        <v>497</v>
      </c>
      <c r="B39" s="331" t="s">
        <v>69</v>
      </c>
      <c r="C39" s="228" t="s">
        <v>69</v>
      </c>
      <c r="D39" s="331" t="s">
        <v>69</v>
      </c>
      <c r="E39" s="331" t="s">
        <v>69</v>
      </c>
      <c r="F39" s="331" t="s">
        <v>69</v>
      </c>
      <c r="G39" s="331" t="s">
        <v>69</v>
      </c>
      <c r="H39" s="229">
        <v>1</v>
      </c>
      <c r="I39" s="230">
        <v>3.95</v>
      </c>
      <c r="J39" s="229">
        <v>8</v>
      </c>
      <c r="K39" s="229">
        <v>0</v>
      </c>
      <c r="L39" s="229">
        <v>8</v>
      </c>
      <c r="M39" s="229">
        <v>36.340000000000003</v>
      </c>
      <c r="N39" s="229">
        <v>1</v>
      </c>
      <c r="O39" s="230">
        <v>3.95</v>
      </c>
      <c r="P39" s="229">
        <v>8</v>
      </c>
      <c r="Q39" s="229">
        <v>0</v>
      </c>
      <c r="R39" s="229">
        <v>8</v>
      </c>
      <c r="S39" s="231">
        <v>36.340000000000003</v>
      </c>
    </row>
    <row r="40" spans="1:19" ht="20.100000000000001" customHeight="1">
      <c r="A40" s="227" t="s">
        <v>2196</v>
      </c>
      <c r="B40" s="331" t="s">
        <v>69</v>
      </c>
      <c r="C40" s="228" t="s">
        <v>69</v>
      </c>
      <c r="D40" s="331" t="s">
        <v>69</v>
      </c>
      <c r="E40" s="331" t="s">
        <v>69</v>
      </c>
      <c r="F40" s="331" t="s">
        <v>69</v>
      </c>
      <c r="G40" s="331" t="s">
        <v>69</v>
      </c>
      <c r="H40" s="229">
        <v>1</v>
      </c>
      <c r="I40" s="230">
        <v>3.7</v>
      </c>
      <c r="J40" s="229">
        <v>11</v>
      </c>
      <c r="K40" s="229">
        <v>3</v>
      </c>
      <c r="L40" s="229">
        <v>14</v>
      </c>
      <c r="M40" s="229">
        <v>1243.5</v>
      </c>
      <c r="N40" s="229">
        <v>1</v>
      </c>
      <c r="O40" s="230">
        <v>3.7</v>
      </c>
      <c r="P40" s="229">
        <v>11</v>
      </c>
      <c r="Q40" s="229">
        <v>3</v>
      </c>
      <c r="R40" s="229">
        <v>14</v>
      </c>
      <c r="S40" s="231">
        <v>1243.5</v>
      </c>
    </row>
    <row r="41" spans="1:19" ht="20.100000000000001" customHeight="1">
      <c r="A41" s="227" t="s">
        <v>2202</v>
      </c>
      <c r="B41" s="331" t="s">
        <v>69</v>
      </c>
      <c r="C41" s="228" t="s">
        <v>69</v>
      </c>
      <c r="D41" s="331" t="s">
        <v>69</v>
      </c>
      <c r="E41" s="331" t="s">
        <v>69</v>
      </c>
      <c r="F41" s="331" t="s">
        <v>69</v>
      </c>
      <c r="G41" s="331" t="s">
        <v>69</v>
      </c>
      <c r="H41" s="229">
        <v>3</v>
      </c>
      <c r="I41" s="230">
        <v>4.05</v>
      </c>
      <c r="J41" s="229">
        <v>21</v>
      </c>
      <c r="K41" s="229">
        <v>3</v>
      </c>
      <c r="L41" s="229">
        <v>24</v>
      </c>
      <c r="M41" s="229">
        <v>291.64999999999998</v>
      </c>
      <c r="N41" s="229">
        <v>3</v>
      </c>
      <c r="O41" s="230">
        <v>4.05</v>
      </c>
      <c r="P41" s="229">
        <v>21</v>
      </c>
      <c r="Q41" s="229">
        <v>3</v>
      </c>
      <c r="R41" s="229">
        <v>24</v>
      </c>
      <c r="S41" s="231">
        <v>291.64999999999998</v>
      </c>
    </row>
    <row r="42" spans="1:19" ht="20.100000000000001" customHeight="1">
      <c r="A42" s="227" t="s">
        <v>235</v>
      </c>
      <c r="B42" s="232">
        <v>1</v>
      </c>
      <c r="C42" s="230">
        <v>19.585999999999999</v>
      </c>
      <c r="D42" s="232">
        <v>6</v>
      </c>
      <c r="E42" s="232">
        <v>3</v>
      </c>
      <c r="F42" s="232">
        <v>9</v>
      </c>
      <c r="G42" s="232">
        <v>44</v>
      </c>
      <c r="H42" s="331" t="s">
        <v>69</v>
      </c>
      <c r="I42" s="331" t="s">
        <v>69</v>
      </c>
      <c r="J42" s="331" t="s">
        <v>69</v>
      </c>
      <c r="K42" s="331" t="s">
        <v>69</v>
      </c>
      <c r="L42" s="331" t="s">
        <v>69</v>
      </c>
      <c r="M42" s="331" t="s">
        <v>69</v>
      </c>
      <c r="N42" s="229">
        <v>1</v>
      </c>
      <c r="O42" s="230">
        <v>19.585999999999999</v>
      </c>
      <c r="P42" s="229">
        <v>6</v>
      </c>
      <c r="Q42" s="229">
        <v>3</v>
      </c>
      <c r="R42" s="229">
        <v>9</v>
      </c>
      <c r="S42" s="231">
        <v>44</v>
      </c>
    </row>
    <row r="43" spans="1:19" ht="20.100000000000001" customHeight="1">
      <c r="A43" s="227" t="s">
        <v>717</v>
      </c>
      <c r="B43" s="232">
        <v>1</v>
      </c>
      <c r="C43" s="230">
        <v>0.26999999999999957</v>
      </c>
      <c r="D43" s="232">
        <v>2</v>
      </c>
      <c r="E43" s="232">
        <v>0</v>
      </c>
      <c r="F43" s="232">
        <v>2</v>
      </c>
      <c r="G43" s="232">
        <v>38.5</v>
      </c>
      <c r="H43" s="229">
        <v>2</v>
      </c>
      <c r="I43" s="230">
        <v>15.6</v>
      </c>
      <c r="J43" s="229">
        <v>16</v>
      </c>
      <c r="K43" s="229">
        <v>1</v>
      </c>
      <c r="L43" s="229">
        <v>17</v>
      </c>
      <c r="M43" s="229">
        <v>132.19999999999999</v>
      </c>
      <c r="N43" s="229">
        <v>3</v>
      </c>
      <c r="O43" s="230">
        <v>15.87</v>
      </c>
      <c r="P43" s="229">
        <v>18</v>
      </c>
      <c r="Q43" s="229">
        <v>1</v>
      </c>
      <c r="R43" s="229">
        <v>19</v>
      </c>
      <c r="S43" s="231">
        <v>170.7</v>
      </c>
    </row>
    <row r="44" spans="1:19" ht="20.100000000000001" customHeight="1">
      <c r="A44" s="227">
        <v>65</v>
      </c>
      <c r="B44" s="331" t="s">
        <v>69</v>
      </c>
      <c r="C44" s="331" t="s">
        <v>69</v>
      </c>
      <c r="D44" s="331" t="s">
        <v>69</v>
      </c>
      <c r="E44" s="331" t="s">
        <v>69</v>
      </c>
      <c r="F44" s="331" t="s">
        <v>69</v>
      </c>
      <c r="G44" s="331" t="s">
        <v>69</v>
      </c>
      <c r="H44" s="229">
        <v>1</v>
      </c>
      <c r="I44" s="230">
        <v>0.8</v>
      </c>
      <c r="J44" s="229">
        <v>7</v>
      </c>
      <c r="K44" s="229">
        <v>0</v>
      </c>
      <c r="L44" s="229">
        <v>7</v>
      </c>
      <c r="M44" s="229">
        <v>120.58</v>
      </c>
      <c r="N44" s="229">
        <v>1</v>
      </c>
      <c r="O44" s="230">
        <v>0.8</v>
      </c>
      <c r="P44" s="229">
        <v>7</v>
      </c>
      <c r="Q44" s="229">
        <v>0</v>
      </c>
      <c r="R44" s="229">
        <v>7</v>
      </c>
      <c r="S44" s="231">
        <v>120.58</v>
      </c>
    </row>
    <row r="45" spans="1:19" ht="20.100000000000001" customHeight="1">
      <c r="A45" s="227">
        <v>66</v>
      </c>
      <c r="B45" s="331" t="s">
        <v>69</v>
      </c>
      <c r="C45" s="331" t="s">
        <v>69</v>
      </c>
      <c r="D45" s="331" t="s">
        <v>69</v>
      </c>
      <c r="E45" s="331" t="s">
        <v>69</v>
      </c>
      <c r="F45" s="331" t="s">
        <v>69</v>
      </c>
      <c r="G45" s="331" t="s">
        <v>69</v>
      </c>
      <c r="H45" s="229">
        <v>1</v>
      </c>
      <c r="I45" s="230">
        <v>1.45</v>
      </c>
      <c r="J45" s="229">
        <v>4</v>
      </c>
      <c r="K45" s="229">
        <v>2</v>
      </c>
      <c r="L45" s="229">
        <v>6</v>
      </c>
      <c r="M45" s="229">
        <v>75.75</v>
      </c>
      <c r="N45" s="229">
        <v>1</v>
      </c>
      <c r="O45" s="230">
        <v>1.45</v>
      </c>
      <c r="P45" s="229">
        <v>4</v>
      </c>
      <c r="Q45" s="229">
        <v>2</v>
      </c>
      <c r="R45" s="229">
        <v>6</v>
      </c>
      <c r="S45" s="231">
        <v>75.75</v>
      </c>
    </row>
    <row r="46" spans="1:19" ht="20.100000000000001" customHeight="1">
      <c r="A46" s="227" t="s">
        <v>54</v>
      </c>
      <c r="B46" s="331" t="s">
        <v>69</v>
      </c>
      <c r="C46" s="331" t="s">
        <v>69</v>
      </c>
      <c r="D46" s="331" t="s">
        <v>69</v>
      </c>
      <c r="E46" s="331" t="s">
        <v>69</v>
      </c>
      <c r="F46" s="331" t="s">
        <v>69</v>
      </c>
      <c r="G46" s="331" t="s">
        <v>69</v>
      </c>
      <c r="H46" s="229">
        <v>1</v>
      </c>
      <c r="I46" s="230">
        <v>14</v>
      </c>
      <c r="J46" s="229">
        <v>15</v>
      </c>
      <c r="K46" s="229">
        <v>0</v>
      </c>
      <c r="L46" s="229">
        <v>15</v>
      </c>
      <c r="M46" s="229">
        <v>53.5</v>
      </c>
      <c r="N46" s="229">
        <v>1</v>
      </c>
      <c r="O46" s="230">
        <v>14</v>
      </c>
      <c r="P46" s="229">
        <v>15</v>
      </c>
      <c r="Q46" s="229">
        <v>0</v>
      </c>
      <c r="R46" s="229">
        <v>15</v>
      </c>
      <c r="S46" s="231">
        <v>53.5</v>
      </c>
    </row>
    <row r="47" spans="1:19" ht="20.100000000000001" customHeight="1">
      <c r="A47" s="328" t="s">
        <v>190</v>
      </c>
      <c r="B47" s="474" t="s">
        <v>69</v>
      </c>
      <c r="C47" s="474" t="s">
        <v>69</v>
      </c>
      <c r="D47" s="474" t="s">
        <v>69</v>
      </c>
      <c r="E47" s="474" t="s">
        <v>69</v>
      </c>
      <c r="F47" s="474" t="s">
        <v>69</v>
      </c>
      <c r="G47" s="474" t="s">
        <v>69</v>
      </c>
      <c r="H47" s="234">
        <v>1</v>
      </c>
      <c r="I47" s="235">
        <v>15</v>
      </c>
      <c r="J47" s="234">
        <v>22</v>
      </c>
      <c r="K47" s="234">
        <v>5</v>
      </c>
      <c r="L47" s="234">
        <v>27</v>
      </c>
      <c r="M47" s="234">
        <v>71</v>
      </c>
      <c r="N47" s="234">
        <v>1</v>
      </c>
      <c r="O47" s="235">
        <v>15</v>
      </c>
      <c r="P47" s="234">
        <v>22</v>
      </c>
      <c r="Q47" s="234">
        <v>5</v>
      </c>
      <c r="R47" s="234">
        <v>27</v>
      </c>
      <c r="S47" s="236">
        <v>71</v>
      </c>
    </row>
    <row r="48" spans="1:19" ht="20.100000000000001" customHeight="1">
      <c r="A48" s="227" t="s">
        <v>2255</v>
      </c>
      <c r="B48" s="331" t="s">
        <v>69</v>
      </c>
      <c r="C48" s="331" t="s">
        <v>69</v>
      </c>
      <c r="D48" s="331" t="s">
        <v>69</v>
      </c>
      <c r="E48" s="331" t="s">
        <v>69</v>
      </c>
      <c r="F48" s="331" t="s">
        <v>69</v>
      </c>
      <c r="G48" s="331" t="s">
        <v>69</v>
      </c>
      <c r="H48" s="229">
        <v>1</v>
      </c>
      <c r="I48" s="230">
        <v>4</v>
      </c>
      <c r="J48" s="229">
        <v>3</v>
      </c>
      <c r="K48" s="229">
        <v>8</v>
      </c>
      <c r="L48" s="229">
        <v>11</v>
      </c>
      <c r="M48" s="229">
        <v>415.86</v>
      </c>
      <c r="N48" s="229">
        <v>1</v>
      </c>
      <c r="O48" s="230">
        <v>4</v>
      </c>
      <c r="P48" s="229">
        <v>3</v>
      </c>
      <c r="Q48" s="229">
        <v>8</v>
      </c>
      <c r="R48" s="229">
        <v>11</v>
      </c>
      <c r="S48" s="231">
        <v>415.86</v>
      </c>
    </row>
    <row r="49" spans="1:19" ht="20.100000000000001" customHeight="1">
      <c r="A49" s="227" t="s">
        <v>2299</v>
      </c>
      <c r="B49" s="331" t="s">
        <v>69</v>
      </c>
      <c r="C49" s="331" t="s">
        <v>69</v>
      </c>
      <c r="D49" s="331" t="s">
        <v>69</v>
      </c>
      <c r="E49" s="331" t="s">
        <v>69</v>
      </c>
      <c r="F49" s="331" t="s">
        <v>69</v>
      </c>
      <c r="G49" s="331" t="s">
        <v>69</v>
      </c>
      <c r="H49" s="229">
        <v>5</v>
      </c>
      <c r="I49" s="230">
        <v>281.10000000000002</v>
      </c>
      <c r="J49" s="229">
        <v>44</v>
      </c>
      <c r="K49" s="229">
        <v>4</v>
      </c>
      <c r="L49" s="229">
        <v>48</v>
      </c>
      <c r="M49" s="229">
        <v>491</v>
      </c>
      <c r="N49" s="229">
        <v>5</v>
      </c>
      <c r="O49" s="230">
        <v>281.10000000000002</v>
      </c>
      <c r="P49" s="229">
        <v>44</v>
      </c>
      <c r="Q49" s="229">
        <v>4</v>
      </c>
      <c r="R49" s="229">
        <v>48</v>
      </c>
      <c r="S49" s="231">
        <v>491</v>
      </c>
    </row>
    <row r="50" spans="1:19" ht="20.100000000000001" customHeight="1">
      <c r="A50" s="328" t="s">
        <v>95</v>
      </c>
      <c r="B50" s="331" t="s">
        <v>69</v>
      </c>
      <c r="C50" s="331" t="s">
        <v>69</v>
      </c>
      <c r="D50" s="331" t="s">
        <v>69</v>
      </c>
      <c r="E50" s="331" t="s">
        <v>69</v>
      </c>
      <c r="F50" s="331" t="s">
        <v>69</v>
      </c>
      <c r="G50" s="331" t="s">
        <v>69</v>
      </c>
      <c r="H50" s="321">
        <v>4</v>
      </c>
      <c r="I50" s="322">
        <v>68.551000000000002</v>
      </c>
      <c r="J50" s="321">
        <v>35</v>
      </c>
      <c r="K50" s="321">
        <v>0</v>
      </c>
      <c r="L50" s="321">
        <v>35</v>
      </c>
      <c r="M50" s="321">
        <v>153.31</v>
      </c>
      <c r="N50" s="321">
        <v>4</v>
      </c>
      <c r="O50" s="322">
        <v>68.551000000000002</v>
      </c>
      <c r="P50" s="321">
        <v>35</v>
      </c>
      <c r="Q50" s="321">
        <v>0</v>
      </c>
      <c r="R50" s="321">
        <v>35</v>
      </c>
      <c r="S50" s="323">
        <v>153.31</v>
      </c>
    </row>
    <row r="51" spans="1:19" ht="20.100000000000001" customHeight="1">
      <c r="A51" s="332" t="s">
        <v>1669</v>
      </c>
      <c r="B51" s="325">
        <f t="shared" ref="B51" si="0">SUM(B5:B50)</f>
        <v>4</v>
      </c>
      <c r="C51" s="326">
        <f t="shared" ref="C51" si="1">SUM(C5:C50)</f>
        <v>20.171999999999997</v>
      </c>
      <c r="D51" s="325">
        <f t="shared" ref="D51" si="2">SUM(D5:D50)</f>
        <v>33</v>
      </c>
      <c r="E51" s="325">
        <f t="shared" ref="E51" si="3">SUM(E5:E50)</f>
        <v>3</v>
      </c>
      <c r="F51" s="325">
        <f t="shared" ref="F51" si="4">SUM(F5:F50)</f>
        <v>36</v>
      </c>
      <c r="G51" s="325">
        <f t="shared" ref="G51:H51" si="5">SUM(G5:G50)</f>
        <v>111.33000000000015</v>
      </c>
      <c r="H51" s="325">
        <f t="shared" si="5"/>
        <v>78</v>
      </c>
      <c r="I51" s="326">
        <f t="shared" ref="I51" si="6">SUM(I5:I50)</f>
        <v>841.19781400000011</v>
      </c>
      <c r="J51" s="325">
        <f t="shared" ref="J51" si="7">SUM(J5:J50)</f>
        <v>641</v>
      </c>
      <c r="K51" s="325">
        <f t="shared" ref="K51" si="8">SUM(K5:K50)</f>
        <v>497</v>
      </c>
      <c r="L51" s="325">
        <f t="shared" ref="L51" si="9">SUM(L5:L50)</f>
        <v>1138</v>
      </c>
      <c r="M51" s="325">
        <f t="shared" ref="M51" si="10">SUM(M5:M50)</f>
        <v>21529.200000000004</v>
      </c>
      <c r="N51" s="325">
        <f>SUM(N5:N50)</f>
        <v>82</v>
      </c>
      <c r="O51" s="326">
        <f t="shared" ref="O51:S51" si="11">SUM(O5:O50)</f>
        <v>861.36981400000013</v>
      </c>
      <c r="P51" s="325">
        <f t="shared" si="11"/>
        <v>674</v>
      </c>
      <c r="Q51" s="325">
        <f t="shared" si="11"/>
        <v>500</v>
      </c>
      <c r="R51" s="325">
        <f t="shared" si="11"/>
        <v>1174</v>
      </c>
      <c r="S51" s="327">
        <f t="shared" si="11"/>
        <v>21640.530000000006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42"/>
  <pageSetup paperSize="9" firstPageNumber="32" orientation="landscape" useFirstPageNumber="1" r:id="rId1"/>
  <headerFoot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/>
  </sheetViews>
  <sheetFormatPr defaultRowHeight="20.100000000000001" customHeight="1"/>
  <cols>
    <col min="1" max="1" width="12.28515625" style="337" customWidth="1"/>
    <col min="2" max="2" width="8.5703125" style="337" customWidth="1"/>
    <col min="3" max="3" width="8.85546875" style="337" customWidth="1"/>
    <col min="4" max="4" width="9.42578125" style="337" bestFit="1" customWidth="1"/>
    <col min="5" max="5" width="9.28515625" style="337" bestFit="1" customWidth="1"/>
    <col min="6" max="6" width="12.7109375" style="337" customWidth="1"/>
    <col min="7" max="7" width="14" style="337" customWidth="1"/>
    <col min="8" max="8" width="12.5703125" style="337" customWidth="1"/>
    <col min="9" max="9" width="12.85546875" style="337" customWidth="1"/>
    <col min="10" max="10" width="10.140625" style="337" customWidth="1"/>
    <col min="11" max="11" width="10.28515625" style="337" customWidth="1"/>
    <col min="12" max="12" width="10.42578125" style="337" customWidth="1"/>
    <col min="13" max="13" width="10.5703125" style="337" customWidth="1"/>
    <col min="14" max="256" width="9.140625" style="337"/>
    <col min="257" max="257" width="12.28515625" style="337" customWidth="1"/>
    <col min="258" max="258" width="8.5703125" style="337" customWidth="1"/>
    <col min="259" max="259" width="8.85546875" style="337" customWidth="1"/>
    <col min="260" max="260" width="9.42578125" style="337" bestFit="1" customWidth="1"/>
    <col min="261" max="261" width="9.28515625" style="337" bestFit="1" customWidth="1"/>
    <col min="262" max="262" width="12.7109375" style="337" customWidth="1"/>
    <col min="263" max="263" width="14" style="337" customWidth="1"/>
    <col min="264" max="264" width="12.5703125" style="337" customWidth="1"/>
    <col min="265" max="265" width="12.85546875" style="337" customWidth="1"/>
    <col min="266" max="266" width="10.140625" style="337" customWidth="1"/>
    <col min="267" max="267" width="10.28515625" style="337" customWidth="1"/>
    <col min="268" max="268" width="10.42578125" style="337" customWidth="1"/>
    <col min="269" max="269" width="10.5703125" style="337" customWidth="1"/>
    <col min="270" max="512" width="9.140625" style="337"/>
    <col min="513" max="513" width="12.28515625" style="337" customWidth="1"/>
    <col min="514" max="514" width="8.5703125" style="337" customWidth="1"/>
    <col min="515" max="515" width="8.85546875" style="337" customWidth="1"/>
    <col min="516" max="516" width="9.42578125" style="337" bestFit="1" customWidth="1"/>
    <col min="517" max="517" width="9.28515625" style="337" bestFit="1" customWidth="1"/>
    <col min="518" max="518" width="12.7109375" style="337" customWidth="1"/>
    <col min="519" max="519" width="14" style="337" customWidth="1"/>
    <col min="520" max="520" width="12.5703125" style="337" customWidth="1"/>
    <col min="521" max="521" width="12.85546875" style="337" customWidth="1"/>
    <col min="522" max="522" width="10.140625" style="337" customWidth="1"/>
    <col min="523" max="523" width="10.28515625" style="337" customWidth="1"/>
    <col min="524" max="524" width="10.42578125" style="337" customWidth="1"/>
    <col min="525" max="525" width="10.5703125" style="337" customWidth="1"/>
    <col min="526" max="768" width="9.140625" style="337"/>
    <col min="769" max="769" width="12.28515625" style="337" customWidth="1"/>
    <col min="770" max="770" width="8.5703125" style="337" customWidth="1"/>
    <col min="771" max="771" width="8.85546875" style="337" customWidth="1"/>
    <col min="772" max="772" width="9.42578125" style="337" bestFit="1" customWidth="1"/>
    <col min="773" max="773" width="9.28515625" style="337" bestFit="1" customWidth="1"/>
    <col min="774" max="774" width="12.7109375" style="337" customWidth="1"/>
    <col min="775" max="775" width="14" style="337" customWidth="1"/>
    <col min="776" max="776" width="12.5703125" style="337" customWidth="1"/>
    <col min="777" max="777" width="12.85546875" style="337" customWidth="1"/>
    <col min="778" max="778" width="10.140625" style="337" customWidth="1"/>
    <col min="779" max="779" width="10.28515625" style="337" customWidth="1"/>
    <col min="780" max="780" width="10.42578125" style="337" customWidth="1"/>
    <col min="781" max="781" width="10.5703125" style="337" customWidth="1"/>
    <col min="782" max="1024" width="9.140625" style="337"/>
    <col min="1025" max="1025" width="12.28515625" style="337" customWidth="1"/>
    <col min="1026" max="1026" width="8.5703125" style="337" customWidth="1"/>
    <col min="1027" max="1027" width="8.85546875" style="337" customWidth="1"/>
    <col min="1028" max="1028" width="9.42578125" style="337" bestFit="1" customWidth="1"/>
    <col min="1029" max="1029" width="9.28515625" style="337" bestFit="1" customWidth="1"/>
    <col min="1030" max="1030" width="12.7109375" style="337" customWidth="1"/>
    <col min="1031" max="1031" width="14" style="337" customWidth="1"/>
    <col min="1032" max="1032" width="12.5703125" style="337" customWidth="1"/>
    <col min="1033" max="1033" width="12.85546875" style="337" customWidth="1"/>
    <col min="1034" max="1034" width="10.140625" style="337" customWidth="1"/>
    <col min="1035" max="1035" width="10.28515625" style="337" customWidth="1"/>
    <col min="1036" max="1036" width="10.42578125" style="337" customWidth="1"/>
    <col min="1037" max="1037" width="10.5703125" style="337" customWidth="1"/>
    <col min="1038" max="1280" width="9.140625" style="337"/>
    <col min="1281" max="1281" width="12.28515625" style="337" customWidth="1"/>
    <col min="1282" max="1282" width="8.5703125" style="337" customWidth="1"/>
    <col min="1283" max="1283" width="8.85546875" style="337" customWidth="1"/>
    <col min="1284" max="1284" width="9.42578125" style="337" bestFit="1" customWidth="1"/>
    <col min="1285" max="1285" width="9.28515625" style="337" bestFit="1" customWidth="1"/>
    <col min="1286" max="1286" width="12.7109375" style="337" customWidth="1"/>
    <col min="1287" max="1287" width="14" style="337" customWidth="1"/>
    <col min="1288" max="1288" width="12.5703125" style="337" customWidth="1"/>
    <col min="1289" max="1289" width="12.85546875" style="337" customWidth="1"/>
    <col min="1290" max="1290" width="10.140625" style="337" customWidth="1"/>
    <col min="1291" max="1291" width="10.28515625" style="337" customWidth="1"/>
    <col min="1292" max="1292" width="10.42578125" style="337" customWidth="1"/>
    <col min="1293" max="1293" width="10.5703125" style="337" customWidth="1"/>
    <col min="1294" max="1536" width="9.140625" style="337"/>
    <col min="1537" max="1537" width="12.28515625" style="337" customWidth="1"/>
    <col min="1538" max="1538" width="8.5703125" style="337" customWidth="1"/>
    <col min="1539" max="1539" width="8.85546875" style="337" customWidth="1"/>
    <col min="1540" max="1540" width="9.42578125" style="337" bestFit="1" customWidth="1"/>
    <col min="1541" max="1541" width="9.28515625" style="337" bestFit="1" customWidth="1"/>
    <col min="1542" max="1542" width="12.7109375" style="337" customWidth="1"/>
    <col min="1543" max="1543" width="14" style="337" customWidth="1"/>
    <col min="1544" max="1544" width="12.5703125" style="337" customWidth="1"/>
    <col min="1545" max="1545" width="12.85546875" style="337" customWidth="1"/>
    <col min="1546" max="1546" width="10.140625" style="337" customWidth="1"/>
    <col min="1547" max="1547" width="10.28515625" style="337" customWidth="1"/>
    <col min="1548" max="1548" width="10.42578125" style="337" customWidth="1"/>
    <col min="1549" max="1549" width="10.5703125" style="337" customWidth="1"/>
    <col min="1550" max="1792" width="9.140625" style="337"/>
    <col min="1793" max="1793" width="12.28515625" style="337" customWidth="1"/>
    <col min="1794" max="1794" width="8.5703125" style="337" customWidth="1"/>
    <col min="1795" max="1795" width="8.85546875" style="337" customWidth="1"/>
    <col min="1796" max="1796" width="9.42578125" style="337" bestFit="1" customWidth="1"/>
    <col min="1797" max="1797" width="9.28515625" style="337" bestFit="1" customWidth="1"/>
    <col min="1798" max="1798" width="12.7109375" style="337" customWidth="1"/>
    <col min="1799" max="1799" width="14" style="337" customWidth="1"/>
    <col min="1800" max="1800" width="12.5703125" style="337" customWidth="1"/>
    <col min="1801" max="1801" width="12.85546875" style="337" customWidth="1"/>
    <col min="1802" max="1802" width="10.140625" style="337" customWidth="1"/>
    <col min="1803" max="1803" width="10.28515625" style="337" customWidth="1"/>
    <col min="1804" max="1804" width="10.42578125" style="337" customWidth="1"/>
    <col min="1805" max="1805" width="10.5703125" style="337" customWidth="1"/>
    <col min="1806" max="2048" width="9.140625" style="337"/>
    <col min="2049" max="2049" width="12.28515625" style="337" customWidth="1"/>
    <col min="2050" max="2050" width="8.5703125" style="337" customWidth="1"/>
    <col min="2051" max="2051" width="8.85546875" style="337" customWidth="1"/>
    <col min="2052" max="2052" width="9.42578125" style="337" bestFit="1" customWidth="1"/>
    <col min="2053" max="2053" width="9.28515625" style="337" bestFit="1" customWidth="1"/>
    <col min="2054" max="2054" width="12.7109375" style="337" customWidth="1"/>
    <col min="2055" max="2055" width="14" style="337" customWidth="1"/>
    <col min="2056" max="2056" width="12.5703125" style="337" customWidth="1"/>
    <col min="2057" max="2057" width="12.85546875" style="337" customWidth="1"/>
    <col min="2058" max="2058" width="10.140625" style="337" customWidth="1"/>
    <col min="2059" max="2059" width="10.28515625" style="337" customWidth="1"/>
    <col min="2060" max="2060" width="10.42578125" style="337" customWidth="1"/>
    <col min="2061" max="2061" width="10.5703125" style="337" customWidth="1"/>
    <col min="2062" max="2304" width="9.140625" style="337"/>
    <col min="2305" max="2305" width="12.28515625" style="337" customWidth="1"/>
    <col min="2306" max="2306" width="8.5703125" style="337" customWidth="1"/>
    <col min="2307" max="2307" width="8.85546875" style="337" customWidth="1"/>
    <col min="2308" max="2308" width="9.42578125" style="337" bestFit="1" customWidth="1"/>
    <col min="2309" max="2309" width="9.28515625" style="337" bestFit="1" customWidth="1"/>
    <col min="2310" max="2310" width="12.7109375" style="337" customWidth="1"/>
    <col min="2311" max="2311" width="14" style="337" customWidth="1"/>
    <col min="2312" max="2312" width="12.5703125" style="337" customWidth="1"/>
    <col min="2313" max="2313" width="12.85546875" style="337" customWidth="1"/>
    <col min="2314" max="2314" width="10.140625" style="337" customWidth="1"/>
    <col min="2315" max="2315" width="10.28515625" style="337" customWidth="1"/>
    <col min="2316" max="2316" width="10.42578125" style="337" customWidth="1"/>
    <col min="2317" max="2317" width="10.5703125" style="337" customWidth="1"/>
    <col min="2318" max="2560" width="9.140625" style="337"/>
    <col min="2561" max="2561" width="12.28515625" style="337" customWidth="1"/>
    <col min="2562" max="2562" width="8.5703125" style="337" customWidth="1"/>
    <col min="2563" max="2563" width="8.85546875" style="337" customWidth="1"/>
    <col min="2564" max="2564" width="9.42578125" style="337" bestFit="1" customWidth="1"/>
    <col min="2565" max="2565" width="9.28515625" style="337" bestFit="1" customWidth="1"/>
    <col min="2566" max="2566" width="12.7109375" style="337" customWidth="1"/>
    <col min="2567" max="2567" width="14" style="337" customWidth="1"/>
    <col min="2568" max="2568" width="12.5703125" style="337" customWidth="1"/>
    <col min="2569" max="2569" width="12.85546875" style="337" customWidth="1"/>
    <col min="2570" max="2570" width="10.140625" style="337" customWidth="1"/>
    <col min="2571" max="2571" width="10.28515625" style="337" customWidth="1"/>
    <col min="2572" max="2572" width="10.42578125" style="337" customWidth="1"/>
    <col min="2573" max="2573" width="10.5703125" style="337" customWidth="1"/>
    <col min="2574" max="2816" width="9.140625" style="337"/>
    <col min="2817" max="2817" width="12.28515625" style="337" customWidth="1"/>
    <col min="2818" max="2818" width="8.5703125" style="337" customWidth="1"/>
    <col min="2819" max="2819" width="8.85546875" style="337" customWidth="1"/>
    <col min="2820" max="2820" width="9.42578125" style="337" bestFit="1" customWidth="1"/>
    <col min="2821" max="2821" width="9.28515625" style="337" bestFit="1" customWidth="1"/>
    <col min="2822" max="2822" width="12.7109375" style="337" customWidth="1"/>
    <col min="2823" max="2823" width="14" style="337" customWidth="1"/>
    <col min="2824" max="2824" width="12.5703125" style="337" customWidth="1"/>
    <col min="2825" max="2825" width="12.85546875" style="337" customWidth="1"/>
    <col min="2826" max="2826" width="10.140625" style="337" customWidth="1"/>
    <col min="2827" max="2827" width="10.28515625" style="337" customWidth="1"/>
    <col min="2828" max="2828" width="10.42578125" style="337" customWidth="1"/>
    <col min="2829" max="2829" width="10.5703125" style="337" customWidth="1"/>
    <col min="2830" max="3072" width="9.140625" style="337"/>
    <col min="3073" max="3073" width="12.28515625" style="337" customWidth="1"/>
    <col min="3074" max="3074" width="8.5703125" style="337" customWidth="1"/>
    <col min="3075" max="3075" width="8.85546875" style="337" customWidth="1"/>
    <col min="3076" max="3076" width="9.42578125" style="337" bestFit="1" customWidth="1"/>
    <col min="3077" max="3077" width="9.28515625" style="337" bestFit="1" customWidth="1"/>
    <col min="3078" max="3078" width="12.7109375" style="337" customWidth="1"/>
    <col min="3079" max="3079" width="14" style="337" customWidth="1"/>
    <col min="3080" max="3080" width="12.5703125" style="337" customWidth="1"/>
    <col min="3081" max="3081" width="12.85546875" style="337" customWidth="1"/>
    <col min="3082" max="3082" width="10.140625" style="337" customWidth="1"/>
    <col min="3083" max="3083" width="10.28515625" style="337" customWidth="1"/>
    <col min="3084" max="3084" width="10.42578125" style="337" customWidth="1"/>
    <col min="3085" max="3085" width="10.5703125" style="337" customWidth="1"/>
    <col min="3086" max="3328" width="9.140625" style="337"/>
    <col min="3329" max="3329" width="12.28515625" style="337" customWidth="1"/>
    <col min="3330" max="3330" width="8.5703125" style="337" customWidth="1"/>
    <col min="3331" max="3331" width="8.85546875" style="337" customWidth="1"/>
    <col min="3332" max="3332" width="9.42578125" style="337" bestFit="1" customWidth="1"/>
    <col min="3333" max="3333" width="9.28515625" style="337" bestFit="1" customWidth="1"/>
    <col min="3334" max="3334" width="12.7109375" style="337" customWidth="1"/>
    <col min="3335" max="3335" width="14" style="337" customWidth="1"/>
    <col min="3336" max="3336" width="12.5703125" style="337" customWidth="1"/>
    <col min="3337" max="3337" width="12.85546875" style="337" customWidth="1"/>
    <col min="3338" max="3338" width="10.140625" style="337" customWidth="1"/>
    <col min="3339" max="3339" width="10.28515625" style="337" customWidth="1"/>
    <col min="3340" max="3340" width="10.42578125" style="337" customWidth="1"/>
    <col min="3341" max="3341" width="10.5703125" style="337" customWidth="1"/>
    <col min="3342" max="3584" width="9.140625" style="337"/>
    <col min="3585" max="3585" width="12.28515625" style="337" customWidth="1"/>
    <col min="3586" max="3586" width="8.5703125" style="337" customWidth="1"/>
    <col min="3587" max="3587" width="8.85546875" style="337" customWidth="1"/>
    <col min="3588" max="3588" width="9.42578125" style="337" bestFit="1" customWidth="1"/>
    <col min="3589" max="3589" width="9.28515625" style="337" bestFit="1" customWidth="1"/>
    <col min="3590" max="3590" width="12.7109375" style="337" customWidth="1"/>
    <col min="3591" max="3591" width="14" style="337" customWidth="1"/>
    <col min="3592" max="3592" width="12.5703125" style="337" customWidth="1"/>
    <col min="3593" max="3593" width="12.85546875" style="337" customWidth="1"/>
    <col min="3594" max="3594" width="10.140625" style="337" customWidth="1"/>
    <col min="3595" max="3595" width="10.28515625" style="337" customWidth="1"/>
    <col min="3596" max="3596" width="10.42578125" style="337" customWidth="1"/>
    <col min="3597" max="3597" width="10.5703125" style="337" customWidth="1"/>
    <col min="3598" max="3840" width="9.140625" style="337"/>
    <col min="3841" max="3841" width="12.28515625" style="337" customWidth="1"/>
    <col min="3842" max="3842" width="8.5703125" style="337" customWidth="1"/>
    <col min="3843" max="3843" width="8.85546875" style="337" customWidth="1"/>
    <col min="3844" max="3844" width="9.42578125" style="337" bestFit="1" customWidth="1"/>
    <col min="3845" max="3845" width="9.28515625" style="337" bestFit="1" customWidth="1"/>
    <col min="3846" max="3846" width="12.7109375" style="337" customWidth="1"/>
    <col min="3847" max="3847" width="14" style="337" customWidth="1"/>
    <col min="3848" max="3848" width="12.5703125" style="337" customWidth="1"/>
    <col min="3849" max="3849" width="12.85546875" style="337" customWidth="1"/>
    <col min="3850" max="3850" width="10.140625" style="337" customWidth="1"/>
    <col min="3851" max="3851" width="10.28515625" style="337" customWidth="1"/>
    <col min="3852" max="3852" width="10.42578125" style="337" customWidth="1"/>
    <col min="3853" max="3853" width="10.5703125" style="337" customWidth="1"/>
    <col min="3854" max="4096" width="9.140625" style="337"/>
    <col min="4097" max="4097" width="12.28515625" style="337" customWidth="1"/>
    <col min="4098" max="4098" width="8.5703125" style="337" customWidth="1"/>
    <col min="4099" max="4099" width="8.85546875" style="337" customWidth="1"/>
    <col min="4100" max="4100" width="9.42578125" style="337" bestFit="1" customWidth="1"/>
    <col min="4101" max="4101" width="9.28515625" style="337" bestFit="1" customWidth="1"/>
    <col min="4102" max="4102" width="12.7109375" style="337" customWidth="1"/>
    <col min="4103" max="4103" width="14" style="337" customWidth="1"/>
    <col min="4104" max="4104" width="12.5703125" style="337" customWidth="1"/>
    <col min="4105" max="4105" width="12.85546875" style="337" customWidth="1"/>
    <col min="4106" max="4106" width="10.140625" style="337" customWidth="1"/>
    <col min="4107" max="4107" width="10.28515625" style="337" customWidth="1"/>
    <col min="4108" max="4108" width="10.42578125" style="337" customWidth="1"/>
    <col min="4109" max="4109" width="10.5703125" style="337" customWidth="1"/>
    <col min="4110" max="4352" width="9.140625" style="337"/>
    <col min="4353" max="4353" width="12.28515625" style="337" customWidth="1"/>
    <col min="4354" max="4354" width="8.5703125" style="337" customWidth="1"/>
    <col min="4355" max="4355" width="8.85546875" style="337" customWidth="1"/>
    <col min="4356" max="4356" width="9.42578125" style="337" bestFit="1" customWidth="1"/>
    <col min="4357" max="4357" width="9.28515625" style="337" bestFit="1" customWidth="1"/>
    <col min="4358" max="4358" width="12.7109375" style="337" customWidth="1"/>
    <col min="4359" max="4359" width="14" style="337" customWidth="1"/>
    <col min="4360" max="4360" width="12.5703125" style="337" customWidth="1"/>
    <col min="4361" max="4361" width="12.85546875" style="337" customWidth="1"/>
    <col min="4362" max="4362" width="10.140625" style="337" customWidth="1"/>
    <col min="4363" max="4363" width="10.28515625" style="337" customWidth="1"/>
    <col min="4364" max="4364" width="10.42578125" style="337" customWidth="1"/>
    <col min="4365" max="4365" width="10.5703125" style="337" customWidth="1"/>
    <col min="4366" max="4608" width="9.140625" style="337"/>
    <col min="4609" max="4609" width="12.28515625" style="337" customWidth="1"/>
    <col min="4610" max="4610" width="8.5703125" style="337" customWidth="1"/>
    <col min="4611" max="4611" width="8.85546875" style="337" customWidth="1"/>
    <col min="4612" max="4612" width="9.42578125" style="337" bestFit="1" customWidth="1"/>
    <col min="4613" max="4613" width="9.28515625" style="337" bestFit="1" customWidth="1"/>
    <col min="4614" max="4614" width="12.7109375" style="337" customWidth="1"/>
    <col min="4615" max="4615" width="14" style="337" customWidth="1"/>
    <col min="4616" max="4616" width="12.5703125" style="337" customWidth="1"/>
    <col min="4617" max="4617" width="12.85546875" style="337" customWidth="1"/>
    <col min="4618" max="4618" width="10.140625" style="337" customWidth="1"/>
    <col min="4619" max="4619" width="10.28515625" style="337" customWidth="1"/>
    <col min="4620" max="4620" width="10.42578125" style="337" customWidth="1"/>
    <col min="4621" max="4621" width="10.5703125" style="337" customWidth="1"/>
    <col min="4622" max="4864" width="9.140625" style="337"/>
    <col min="4865" max="4865" width="12.28515625" style="337" customWidth="1"/>
    <col min="4866" max="4866" width="8.5703125" style="337" customWidth="1"/>
    <col min="4867" max="4867" width="8.85546875" style="337" customWidth="1"/>
    <col min="4868" max="4868" width="9.42578125" style="337" bestFit="1" customWidth="1"/>
    <col min="4869" max="4869" width="9.28515625" style="337" bestFit="1" customWidth="1"/>
    <col min="4870" max="4870" width="12.7109375" style="337" customWidth="1"/>
    <col min="4871" max="4871" width="14" style="337" customWidth="1"/>
    <col min="4872" max="4872" width="12.5703125" style="337" customWidth="1"/>
    <col min="4873" max="4873" width="12.85546875" style="337" customWidth="1"/>
    <col min="4874" max="4874" width="10.140625" style="337" customWidth="1"/>
    <col min="4875" max="4875" width="10.28515625" style="337" customWidth="1"/>
    <col min="4876" max="4876" width="10.42578125" style="337" customWidth="1"/>
    <col min="4877" max="4877" width="10.5703125" style="337" customWidth="1"/>
    <col min="4878" max="5120" width="9.140625" style="337"/>
    <col min="5121" max="5121" width="12.28515625" style="337" customWidth="1"/>
    <col min="5122" max="5122" width="8.5703125" style="337" customWidth="1"/>
    <col min="5123" max="5123" width="8.85546875" style="337" customWidth="1"/>
    <col min="5124" max="5124" width="9.42578125" style="337" bestFit="1" customWidth="1"/>
    <col min="5125" max="5125" width="9.28515625" style="337" bestFit="1" customWidth="1"/>
    <col min="5126" max="5126" width="12.7109375" style="337" customWidth="1"/>
    <col min="5127" max="5127" width="14" style="337" customWidth="1"/>
    <col min="5128" max="5128" width="12.5703125" style="337" customWidth="1"/>
    <col min="5129" max="5129" width="12.85546875" style="337" customWidth="1"/>
    <col min="5130" max="5130" width="10.140625" style="337" customWidth="1"/>
    <col min="5131" max="5131" width="10.28515625" style="337" customWidth="1"/>
    <col min="5132" max="5132" width="10.42578125" style="337" customWidth="1"/>
    <col min="5133" max="5133" width="10.5703125" style="337" customWidth="1"/>
    <col min="5134" max="5376" width="9.140625" style="337"/>
    <col min="5377" max="5377" width="12.28515625" style="337" customWidth="1"/>
    <col min="5378" max="5378" width="8.5703125" style="337" customWidth="1"/>
    <col min="5379" max="5379" width="8.85546875" style="337" customWidth="1"/>
    <col min="5380" max="5380" width="9.42578125" style="337" bestFit="1" customWidth="1"/>
    <col min="5381" max="5381" width="9.28515625" style="337" bestFit="1" customWidth="1"/>
    <col min="5382" max="5382" width="12.7109375" style="337" customWidth="1"/>
    <col min="5383" max="5383" width="14" style="337" customWidth="1"/>
    <col min="5384" max="5384" width="12.5703125" style="337" customWidth="1"/>
    <col min="5385" max="5385" width="12.85546875" style="337" customWidth="1"/>
    <col min="5386" max="5386" width="10.140625" style="337" customWidth="1"/>
    <col min="5387" max="5387" width="10.28515625" style="337" customWidth="1"/>
    <col min="5388" max="5388" width="10.42578125" style="337" customWidth="1"/>
    <col min="5389" max="5389" width="10.5703125" style="337" customWidth="1"/>
    <col min="5390" max="5632" width="9.140625" style="337"/>
    <col min="5633" max="5633" width="12.28515625" style="337" customWidth="1"/>
    <col min="5634" max="5634" width="8.5703125" style="337" customWidth="1"/>
    <col min="5635" max="5635" width="8.85546875" style="337" customWidth="1"/>
    <col min="5636" max="5636" width="9.42578125" style="337" bestFit="1" customWidth="1"/>
    <col min="5637" max="5637" width="9.28515625" style="337" bestFit="1" customWidth="1"/>
    <col min="5638" max="5638" width="12.7109375" style="337" customWidth="1"/>
    <col min="5639" max="5639" width="14" style="337" customWidth="1"/>
    <col min="5640" max="5640" width="12.5703125" style="337" customWidth="1"/>
    <col min="5641" max="5641" width="12.85546875" style="337" customWidth="1"/>
    <col min="5642" max="5642" width="10.140625" style="337" customWidth="1"/>
    <col min="5643" max="5643" width="10.28515625" style="337" customWidth="1"/>
    <col min="5644" max="5644" width="10.42578125" style="337" customWidth="1"/>
    <col min="5645" max="5645" width="10.5703125" style="337" customWidth="1"/>
    <col min="5646" max="5888" width="9.140625" style="337"/>
    <col min="5889" max="5889" width="12.28515625" style="337" customWidth="1"/>
    <col min="5890" max="5890" width="8.5703125" style="337" customWidth="1"/>
    <col min="5891" max="5891" width="8.85546875" style="337" customWidth="1"/>
    <col min="5892" max="5892" width="9.42578125" style="337" bestFit="1" customWidth="1"/>
    <col min="5893" max="5893" width="9.28515625" style="337" bestFit="1" customWidth="1"/>
    <col min="5894" max="5894" width="12.7109375" style="337" customWidth="1"/>
    <col min="5895" max="5895" width="14" style="337" customWidth="1"/>
    <col min="5896" max="5896" width="12.5703125" style="337" customWidth="1"/>
    <col min="5897" max="5897" width="12.85546875" style="337" customWidth="1"/>
    <col min="5898" max="5898" width="10.140625" style="337" customWidth="1"/>
    <col min="5899" max="5899" width="10.28515625" style="337" customWidth="1"/>
    <col min="5900" max="5900" width="10.42578125" style="337" customWidth="1"/>
    <col min="5901" max="5901" width="10.5703125" style="337" customWidth="1"/>
    <col min="5902" max="6144" width="9.140625" style="337"/>
    <col min="6145" max="6145" width="12.28515625" style="337" customWidth="1"/>
    <col min="6146" max="6146" width="8.5703125" style="337" customWidth="1"/>
    <col min="6147" max="6147" width="8.85546875" style="337" customWidth="1"/>
    <col min="6148" max="6148" width="9.42578125" style="337" bestFit="1" customWidth="1"/>
    <col min="6149" max="6149" width="9.28515625" style="337" bestFit="1" customWidth="1"/>
    <col min="6150" max="6150" width="12.7109375" style="337" customWidth="1"/>
    <col min="6151" max="6151" width="14" style="337" customWidth="1"/>
    <col min="6152" max="6152" width="12.5703125" style="337" customWidth="1"/>
    <col min="6153" max="6153" width="12.85546875" style="337" customWidth="1"/>
    <col min="6154" max="6154" width="10.140625" style="337" customWidth="1"/>
    <col min="6155" max="6155" width="10.28515625" style="337" customWidth="1"/>
    <col min="6156" max="6156" width="10.42578125" style="337" customWidth="1"/>
    <col min="6157" max="6157" width="10.5703125" style="337" customWidth="1"/>
    <col min="6158" max="6400" width="9.140625" style="337"/>
    <col min="6401" max="6401" width="12.28515625" style="337" customWidth="1"/>
    <col min="6402" max="6402" width="8.5703125" style="337" customWidth="1"/>
    <col min="6403" max="6403" width="8.85546875" style="337" customWidth="1"/>
    <col min="6404" max="6404" width="9.42578125" style="337" bestFit="1" customWidth="1"/>
    <col min="6405" max="6405" width="9.28515625" style="337" bestFit="1" customWidth="1"/>
    <col min="6406" max="6406" width="12.7109375" style="337" customWidth="1"/>
    <col min="6407" max="6407" width="14" style="337" customWidth="1"/>
    <col min="6408" max="6408" width="12.5703125" style="337" customWidth="1"/>
    <col min="6409" max="6409" width="12.85546875" style="337" customWidth="1"/>
    <col min="6410" max="6410" width="10.140625" style="337" customWidth="1"/>
    <col min="6411" max="6411" width="10.28515625" style="337" customWidth="1"/>
    <col min="6412" max="6412" width="10.42578125" style="337" customWidth="1"/>
    <col min="6413" max="6413" width="10.5703125" style="337" customWidth="1"/>
    <col min="6414" max="6656" width="9.140625" style="337"/>
    <col min="6657" max="6657" width="12.28515625" style="337" customWidth="1"/>
    <col min="6658" max="6658" width="8.5703125" style="337" customWidth="1"/>
    <col min="6659" max="6659" width="8.85546875" style="337" customWidth="1"/>
    <col min="6660" max="6660" width="9.42578125" style="337" bestFit="1" customWidth="1"/>
    <col min="6661" max="6661" width="9.28515625" style="337" bestFit="1" customWidth="1"/>
    <col min="6662" max="6662" width="12.7109375" style="337" customWidth="1"/>
    <col min="6663" max="6663" width="14" style="337" customWidth="1"/>
    <col min="6664" max="6664" width="12.5703125" style="337" customWidth="1"/>
    <col min="6665" max="6665" width="12.85546875" style="337" customWidth="1"/>
    <col min="6666" max="6666" width="10.140625" style="337" customWidth="1"/>
    <col min="6667" max="6667" width="10.28515625" style="337" customWidth="1"/>
    <col min="6668" max="6668" width="10.42578125" style="337" customWidth="1"/>
    <col min="6669" max="6669" width="10.5703125" style="337" customWidth="1"/>
    <col min="6670" max="6912" width="9.140625" style="337"/>
    <col min="6913" max="6913" width="12.28515625" style="337" customWidth="1"/>
    <col min="6914" max="6914" width="8.5703125" style="337" customWidth="1"/>
    <col min="6915" max="6915" width="8.85546875" style="337" customWidth="1"/>
    <col min="6916" max="6916" width="9.42578125" style="337" bestFit="1" customWidth="1"/>
    <col min="6917" max="6917" width="9.28515625" style="337" bestFit="1" customWidth="1"/>
    <col min="6918" max="6918" width="12.7109375" style="337" customWidth="1"/>
    <col min="6919" max="6919" width="14" style="337" customWidth="1"/>
    <col min="6920" max="6920" width="12.5703125" style="337" customWidth="1"/>
    <col min="6921" max="6921" width="12.85546875" style="337" customWidth="1"/>
    <col min="6922" max="6922" width="10.140625" style="337" customWidth="1"/>
    <col min="6923" max="6923" width="10.28515625" style="337" customWidth="1"/>
    <col min="6924" max="6924" width="10.42578125" style="337" customWidth="1"/>
    <col min="6925" max="6925" width="10.5703125" style="337" customWidth="1"/>
    <col min="6926" max="7168" width="9.140625" style="337"/>
    <col min="7169" max="7169" width="12.28515625" style="337" customWidth="1"/>
    <col min="7170" max="7170" width="8.5703125" style="337" customWidth="1"/>
    <col min="7171" max="7171" width="8.85546875" style="337" customWidth="1"/>
    <col min="7172" max="7172" width="9.42578125" style="337" bestFit="1" customWidth="1"/>
    <col min="7173" max="7173" width="9.28515625" style="337" bestFit="1" customWidth="1"/>
    <col min="7174" max="7174" width="12.7109375" style="337" customWidth="1"/>
    <col min="7175" max="7175" width="14" style="337" customWidth="1"/>
    <col min="7176" max="7176" width="12.5703125" style="337" customWidth="1"/>
    <col min="7177" max="7177" width="12.85546875" style="337" customWidth="1"/>
    <col min="7178" max="7178" width="10.140625" style="337" customWidth="1"/>
    <col min="7179" max="7179" width="10.28515625" style="337" customWidth="1"/>
    <col min="7180" max="7180" width="10.42578125" style="337" customWidth="1"/>
    <col min="7181" max="7181" width="10.5703125" style="337" customWidth="1"/>
    <col min="7182" max="7424" width="9.140625" style="337"/>
    <col min="7425" max="7425" width="12.28515625" style="337" customWidth="1"/>
    <col min="7426" max="7426" width="8.5703125" style="337" customWidth="1"/>
    <col min="7427" max="7427" width="8.85546875" style="337" customWidth="1"/>
    <col min="7428" max="7428" width="9.42578125" style="337" bestFit="1" customWidth="1"/>
    <col min="7429" max="7429" width="9.28515625" style="337" bestFit="1" customWidth="1"/>
    <col min="7430" max="7430" width="12.7109375" style="337" customWidth="1"/>
    <col min="7431" max="7431" width="14" style="337" customWidth="1"/>
    <col min="7432" max="7432" width="12.5703125" style="337" customWidth="1"/>
    <col min="7433" max="7433" width="12.85546875" style="337" customWidth="1"/>
    <col min="7434" max="7434" width="10.140625" style="337" customWidth="1"/>
    <col min="7435" max="7435" width="10.28515625" style="337" customWidth="1"/>
    <col min="7436" max="7436" width="10.42578125" style="337" customWidth="1"/>
    <col min="7437" max="7437" width="10.5703125" style="337" customWidth="1"/>
    <col min="7438" max="7680" width="9.140625" style="337"/>
    <col min="7681" max="7681" width="12.28515625" style="337" customWidth="1"/>
    <col min="7682" max="7682" width="8.5703125" style="337" customWidth="1"/>
    <col min="7683" max="7683" width="8.85546875" style="337" customWidth="1"/>
    <col min="7684" max="7684" width="9.42578125" style="337" bestFit="1" customWidth="1"/>
    <col min="7685" max="7685" width="9.28515625" style="337" bestFit="1" customWidth="1"/>
    <col min="7686" max="7686" width="12.7109375" style="337" customWidth="1"/>
    <col min="7687" max="7687" width="14" style="337" customWidth="1"/>
    <col min="7688" max="7688" width="12.5703125" style="337" customWidth="1"/>
    <col min="7689" max="7689" width="12.85546875" style="337" customWidth="1"/>
    <col min="7690" max="7690" width="10.140625" style="337" customWidth="1"/>
    <col min="7691" max="7691" width="10.28515625" style="337" customWidth="1"/>
    <col min="7692" max="7692" width="10.42578125" style="337" customWidth="1"/>
    <col min="7693" max="7693" width="10.5703125" style="337" customWidth="1"/>
    <col min="7694" max="7936" width="9.140625" style="337"/>
    <col min="7937" max="7937" width="12.28515625" style="337" customWidth="1"/>
    <col min="7938" max="7938" width="8.5703125" style="337" customWidth="1"/>
    <col min="7939" max="7939" width="8.85546875" style="337" customWidth="1"/>
    <col min="7940" max="7940" width="9.42578125" style="337" bestFit="1" customWidth="1"/>
    <col min="7941" max="7941" width="9.28515625" style="337" bestFit="1" customWidth="1"/>
    <col min="7942" max="7942" width="12.7109375" style="337" customWidth="1"/>
    <col min="7943" max="7943" width="14" style="337" customWidth="1"/>
    <col min="7944" max="7944" width="12.5703125" style="337" customWidth="1"/>
    <col min="7945" max="7945" width="12.85546875" style="337" customWidth="1"/>
    <col min="7946" max="7946" width="10.140625" style="337" customWidth="1"/>
    <col min="7947" max="7947" width="10.28515625" style="337" customWidth="1"/>
    <col min="7948" max="7948" width="10.42578125" style="337" customWidth="1"/>
    <col min="7949" max="7949" width="10.5703125" style="337" customWidth="1"/>
    <col min="7950" max="8192" width="9.140625" style="337"/>
    <col min="8193" max="8193" width="12.28515625" style="337" customWidth="1"/>
    <col min="8194" max="8194" width="8.5703125" style="337" customWidth="1"/>
    <col min="8195" max="8195" width="8.85546875" style="337" customWidth="1"/>
    <col min="8196" max="8196" width="9.42578125" style="337" bestFit="1" customWidth="1"/>
    <col min="8197" max="8197" width="9.28515625" style="337" bestFit="1" customWidth="1"/>
    <col min="8198" max="8198" width="12.7109375" style="337" customWidth="1"/>
    <col min="8199" max="8199" width="14" style="337" customWidth="1"/>
    <col min="8200" max="8200" width="12.5703125" style="337" customWidth="1"/>
    <col min="8201" max="8201" width="12.85546875" style="337" customWidth="1"/>
    <col min="8202" max="8202" width="10.140625" style="337" customWidth="1"/>
    <col min="8203" max="8203" width="10.28515625" style="337" customWidth="1"/>
    <col min="8204" max="8204" width="10.42578125" style="337" customWidth="1"/>
    <col min="8205" max="8205" width="10.5703125" style="337" customWidth="1"/>
    <col min="8206" max="8448" width="9.140625" style="337"/>
    <col min="8449" max="8449" width="12.28515625" style="337" customWidth="1"/>
    <col min="8450" max="8450" width="8.5703125" style="337" customWidth="1"/>
    <col min="8451" max="8451" width="8.85546875" style="337" customWidth="1"/>
    <col min="8452" max="8452" width="9.42578125" style="337" bestFit="1" customWidth="1"/>
    <col min="8453" max="8453" width="9.28515625" style="337" bestFit="1" customWidth="1"/>
    <col min="8454" max="8454" width="12.7109375" style="337" customWidth="1"/>
    <col min="8455" max="8455" width="14" style="337" customWidth="1"/>
    <col min="8456" max="8456" width="12.5703125" style="337" customWidth="1"/>
    <col min="8457" max="8457" width="12.85546875" style="337" customWidth="1"/>
    <col min="8458" max="8458" width="10.140625" style="337" customWidth="1"/>
    <col min="8459" max="8459" width="10.28515625" style="337" customWidth="1"/>
    <col min="8460" max="8460" width="10.42578125" style="337" customWidth="1"/>
    <col min="8461" max="8461" width="10.5703125" style="337" customWidth="1"/>
    <col min="8462" max="8704" width="9.140625" style="337"/>
    <col min="8705" max="8705" width="12.28515625" style="337" customWidth="1"/>
    <col min="8706" max="8706" width="8.5703125" style="337" customWidth="1"/>
    <col min="8707" max="8707" width="8.85546875" style="337" customWidth="1"/>
    <col min="8708" max="8708" width="9.42578125" style="337" bestFit="1" customWidth="1"/>
    <col min="8709" max="8709" width="9.28515625" style="337" bestFit="1" customWidth="1"/>
    <col min="8710" max="8710" width="12.7109375" style="337" customWidth="1"/>
    <col min="8711" max="8711" width="14" style="337" customWidth="1"/>
    <col min="8712" max="8712" width="12.5703125" style="337" customWidth="1"/>
    <col min="8713" max="8713" width="12.85546875" style="337" customWidth="1"/>
    <col min="8714" max="8714" width="10.140625" style="337" customWidth="1"/>
    <col min="8715" max="8715" width="10.28515625" style="337" customWidth="1"/>
    <col min="8716" max="8716" width="10.42578125" style="337" customWidth="1"/>
    <col min="8717" max="8717" width="10.5703125" style="337" customWidth="1"/>
    <col min="8718" max="8960" width="9.140625" style="337"/>
    <col min="8961" max="8961" width="12.28515625" style="337" customWidth="1"/>
    <col min="8962" max="8962" width="8.5703125" style="337" customWidth="1"/>
    <col min="8963" max="8963" width="8.85546875" style="337" customWidth="1"/>
    <col min="8964" max="8964" width="9.42578125" style="337" bestFit="1" customWidth="1"/>
    <col min="8965" max="8965" width="9.28515625" style="337" bestFit="1" customWidth="1"/>
    <col min="8966" max="8966" width="12.7109375" style="337" customWidth="1"/>
    <col min="8967" max="8967" width="14" style="337" customWidth="1"/>
    <col min="8968" max="8968" width="12.5703125" style="337" customWidth="1"/>
    <col min="8969" max="8969" width="12.85546875" style="337" customWidth="1"/>
    <col min="8970" max="8970" width="10.140625" style="337" customWidth="1"/>
    <col min="8971" max="8971" width="10.28515625" style="337" customWidth="1"/>
    <col min="8972" max="8972" width="10.42578125" style="337" customWidth="1"/>
    <col min="8973" max="8973" width="10.5703125" style="337" customWidth="1"/>
    <col min="8974" max="9216" width="9.140625" style="337"/>
    <col min="9217" max="9217" width="12.28515625" style="337" customWidth="1"/>
    <col min="9218" max="9218" width="8.5703125" style="337" customWidth="1"/>
    <col min="9219" max="9219" width="8.85546875" style="337" customWidth="1"/>
    <col min="9220" max="9220" width="9.42578125" style="337" bestFit="1" customWidth="1"/>
    <col min="9221" max="9221" width="9.28515625" style="337" bestFit="1" customWidth="1"/>
    <col min="9222" max="9222" width="12.7109375" style="337" customWidth="1"/>
    <col min="9223" max="9223" width="14" style="337" customWidth="1"/>
    <col min="9224" max="9224" width="12.5703125" style="337" customWidth="1"/>
    <col min="9225" max="9225" width="12.85546875" style="337" customWidth="1"/>
    <col min="9226" max="9226" width="10.140625" style="337" customWidth="1"/>
    <col min="9227" max="9227" width="10.28515625" style="337" customWidth="1"/>
    <col min="9228" max="9228" width="10.42578125" style="337" customWidth="1"/>
    <col min="9229" max="9229" width="10.5703125" style="337" customWidth="1"/>
    <col min="9230" max="9472" width="9.140625" style="337"/>
    <col min="9473" max="9473" width="12.28515625" style="337" customWidth="1"/>
    <col min="9474" max="9474" width="8.5703125" style="337" customWidth="1"/>
    <col min="9475" max="9475" width="8.85546875" style="337" customWidth="1"/>
    <col min="9476" max="9476" width="9.42578125" style="337" bestFit="1" customWidth="1"/>
    <col min="9477" max="9477" width="9.28515625" style="337" bestFit="1" customWidth="1"/>
    <col min="9478" max="9478" width="12.7109375" style="337" customWidth="1"/>
    <col min="9479" max="9479" width="14" style="337" customWidth="1"/>
    <col min="9480" max="9480" width="12.5703125" style="337" customWidth="1"/>
    <col min="9481" max="9481" width="12.85546875" style="337" customWidth="1"/>
    <col min="9482" max="9482" width="10.140625" style="337" customWidth="1"/>
    <col min="9483" max="9483" width="10.28515625" style="337" customWidth="1"/>
    <col min="9484" max="9484" width="10.42578125" style="337" customWidth="1"/>
    <col min="9485" max="9485" width="10.5703125" style="337" customWidth="1"/>
    <col min="9486" max="9728" width="9.140625" style="337"/>
    <col min="9729" max="9729" width="12.28515625" style="337" customWidth="1"/>
    <col min="9730" max="9730" width="8.5703125" style="337" customWidth="1"/>
    <col min="9731" max="9731" width="8.85546875" style="337" customWidth="1"/>
    <col min="9732" max="9732" width="9.42578125" style="337" bestFit="1" customWidth="1"/>
    <col min="9733" max="9733" width="9.28515625" style="337" bestFit="1" customWidth="1"/>
    <col min="9734" max="9734" width="12.7109375" style="337" customWidth="1"/>
    <col min="9735" max="9735" width="14" style="337" customWidth="1"/>
    <col min="9736" max="9736" width="12.5703125" style="337" customWidth="1"/>
    <col min="9737" max="9737" width="12.85546875" style="337" customWidth="1"/>
    <col min="9738" max="9738" width="10.140625" style="337" customWidth="1"/>
    <col min="9739" max="9739" width="10.28515625" style="337" customWidth="1"/>
    <col min="9740" max="9740" width="10.42578125" style="337" customWidth="1"/>
    <col min="9741" max="9741" width="10.5703125" style="337" customWidth="1"/>
    <col min="9742" max="9984" width="9.140625" style="337"/>
    <col min="9985" max="9985" width="12.28515625" style="337" customWidth="1"/>
    <col min="9986" max="9986" width="8.5703125" style="337" customWidth="1"/>
    <col min="9987" max="9987" width="8.85546875" style="337" customWidth="1"/>
    <col min="9988" max="9988" width="9.42578125" style="337" bestFit="1" customWidth="1"/>
    <col min="9989" max="9989" width="9.28515625" style="337" bestFit="1" customWidth="1"/>
    <col min="9990" max="9990" width="12.7109375" style="337" customWidth="1"/>
    <col min="9991" max="9991" width="14" style="337" customWidth="1"/>
    <col min="9992" max="9992" width="12.5703125" style="337" customWidth="1"/>
    <col min="9993" max="9993" width="12.85546875" style="337" customWidth="1"/>
    <col min="9994" max="9994" width="10.140625" style="337" customWidth="1"/>
    <col min="9995" max="9995" width="10.28515625" style="337" customWidth="1"/>
    <col min="9996" max="9996" width="10.42578125" style="337" customWidth="1"/>
    <col min="9997" max="9997" width="10.5703125" style="337" customWidth="1"/>
    <col min="9998" max="10240" width="9.140625" style="337"/>
    <col min="10241" max="10241" width="12.28515625" style="337" customWidth="1"/>
    <col min="10242" max="10242" width="8.5703125" style="337" customWidth="1"/>
    <col min="10243" max="10243" width="8.85546875" style="337" customWidth="1"/>
    <col min="10244" max="10244" width="9.42578125" style="337" bestFit="1" customWidth="1"/>
    <col min="10245" max="10245" width="9.28515625" style="337" bestFit="1" customWidth="1"/>
    <col min="10246" max="10246" width="12.7109375" style="337" customWidth="1"/>
    <col min="10247" max="10247" width="14" style="337" customWidth="1"/>
    <col min="10248" max="10248" width="12.5703125" style="337" customWidth="1"/>
    <col min="10249" max="10249" width="12.85546875" style="337" customWidth="1"/>
    <col min="10250" max="10250" width="10.140625" style="337" customWidth="1"/>
    <col min="10251" max="10251" width="10.28515625" style="337" customWidth="1"/>
    <col min="10252" max="10252" width="10.42578125" style="337" customWidth="1"/>
    <col min="10253" max="10253" width="10.5703125" style="337" customWidth="1"/>
    <col min="10254" max="10496" width="9.140625" style="337"/>
    <col min="10497" max="10497" width="12.28515625" style="337" customWidth="1"/>
    <col min="10498" max="10498" width="8.5703125" style="337" customWidth="1"/>
    <col min="10499" max="10499" width="8.85546875" style="337" customWidth="1"/>
    <col min="10500" max="10500" width="9.42578125" style="337" bestFit="1" customWidth="1"/>
    <col min="10501" max="10501" width="9.28515625" style="337" bestFit="1" customWidth="1"/>
    <col min="10502" max="10502" width="12.7109375" style="337" customWidth="1"/>
    <col min="10503" max="10503" width="14" style="337" customWidth="1"/>
    <col min="10504" max="10504" width="12.5703125" style="337" customWidth="1"/>
    <col min="10505" max="10505" width="12.85546875" style="337" customWidth="1"/>
    <col min="10506" max="10506" width="10.140625" style="337" customWidth="1"/>
    <col min="10507" max="10507" width="10.28515625" style="337" customWidth="1"/>
    <col min="10508" max="10508" width="10.42578125" style="337" customWidth="1"/>
    <col min="10509" max="10509" width="10.5703125" style="337" customWidth="1"/>
    <col min="10510" max="10752" width="9.140625" style="337"/>
    <col min="10753" max="10753" width="12.28515625" style="337" customWidth="1"/>
    <col min="10754" max="10754" width="8.5703125" style="337" customWidth="1"/>
    <col min="10755" max="10755" width="8.85546875" style="337" customWidth="1"/>
    <col min="10756" max="10756" width="9.42578125" style="337" bestFit="1" customWidth="1"/>
    <col min="10757" max="10757" width="9.28515625" style="337" bestFit="1" customWidth="1"/>
    <col min="10758" max="10758" width="12.7109375" style="337" customWidth="1"/>
    <col min="10759" max="10759" width="14" style="337" customWidth="1"/>
    <col min="10760" max="10760" width="12.5703125" style="337" customWidth="1"/>
    <col min="10761" max="10761" width="12.85546875" style="337" customWidth="1"/>
    <col min="10762" max="10762" width="10.140625" style="337" customWidth="1"/>
    <col min="10763" max="10763" width="10.28515625" style="337" customWidth="1"/>
    <col min="10764" max="10764" width="10.42578125" style="337" customWidth="1"/>
    <col min="10765" max="10765" width="10.5703125" style="337" customWidth="1"/>
    <col min="10766" max="11008" width="9.140625" style="337"/>
    <col min="11009" max="11009" width="12.28515625" style="337" customWidth="1"/>
    <col min="11010" max="11010" width="8.5703125" style="337" customWidth="1"/>
    <col min="11011" max="11011" width="8.85546875" style="337" customWidth="1"/>
    <col min="11012" max="11012" width="9.42578125" style="337" bestFit="1" customWidth="1"/>
    <col min="11013" max="11013" width="9.28515625" style="337" bestFit="1" customWidth="1"/>
    <col min="11014" max="11014" width="12.7109375" style="337" customWidth="1"/>
    <col min="11015" max="11015" width="14" style="337" customWidth="1"/>
    <col min="11016" max="11016" width="12.5703125" style="337" customWidth="1"/>
    <col min="11017" max="11017" width="12.85546875" style="337" customWidth="1"/>
    <col min="11018" max="11018" width="10.140625" style="337" customWidth="1"/>
    <col min="11019" max="11019" width="10.28515625" style="337" customWidth="1"/>
    <col min="11020" max="11020" width="10.42578125" style="337" customWidth="1"/>
    <col min="11021" max="11021" width="10.5703125" style="337" customWidth="1"/>
    <col min="11022" max="11264" width="9.140625" style="337"/>
    <col min="11265" max="11265" width="12.28515625" style="337" customWidth="1"/>
    <col min="11266" max="11266" width="8.5703125" style="337" customWidth="1"/>
    <col min="11267" max="11267" width="8.85546875" style="337" customWidth="1"/>
    <col min="11268" max="11268" width="9.42578125" style="337" bestFit="1" customWidth="1"/>
    <col min="11269" max="11269" width="9.28515625" style="337" bestFit="1" customWidth="1"/>
    <col min="11270" max="11270" width="12.7109375" style="337" customWidth="1"/>
    <col min="11271" max="11271" width="14" style="337" customWidth="1"/>
    <col min="11272" max="11272" width="12.5703125" style="337" customWidth="1"/>
    <col min="11273" max="11273" width="12.85546875" style="337" customWidth="1"/>
    <col min="11274" max="11274" width="10.140625" style="337" customWidth="1"/>
    <col min="11275" max="11275" width="10.28515625" style="337" customWidth="1"/>
    <col min="11276" max="11276" width="10.42578125" style="337" customWidth="1"/>
    <col min="11277" max="11277" width="10.5703125" style="337" customWidth="1"/>
    <col min="11278" max="11520" width="9.140625" style="337"/>
    <col min="11521" max="11521" width="12.28515625" style="337" customWidth="1"/>
    <col min="11522" max="11522" width="8.5703125" style="337" customWidth="1"/>
    <col min="11523" max="11523" width="8.85546875" style="337" customWidth="1"/>
    <col min="11524" max="11524" width="9.42578125" style="337" bestFit="1" customWidth="1"/>
    <col min="11525" max="11525" width="9.28515625" style="337" bestFit="1" customWidth="1"/>
    <col min="11526" max="11526" width="12.7109375" style="337" customWidth="1"/>
    <col min="11527" max="11527" width="14" style="337" customWidth="1"/>
    <col min="11528" max="11528" width="12.5703125" style="337" customWidth="1"/>
    <col min="11529" max="11529" width="12.85546875" style="337" customWidth="1"/>
    <col min="11530" max="11530" width="10.140625" style="337" customWidth="1"/>
    <col min="11531" max="11531" width="10.28515625" style="337" customWidth="1"/>
    <col min="11532" max="11532" width="10.42578125" style="337" customWidth="1"/>
    <col min="11533" max="11533" width="10.5703125" style="337" customWidth="1"/>
    <col min="11534" max="11776" width="9.140625" style="337"/>
    <col min="11777" max="11777" width="12.28515625" style="337" customWidth="1"/>
    <col min="11778" max="11778" width="8.5703125" style="337" customWidth="1"/>
    <col min="11779" max="11779" width="8.85546875" style="337" customWidth="1"/>
    <col min="11780" max="11780" width="9.42578125" style="337" bestFit="1" customWidth="1"/>
    <col min="11781" max="11781" width="9.28515625" style="337" bestFit="1" customWidth="1"/>
    <col min="11782" max="11782" width="12.7109375" style="337" customWidth="1"/>
    <col min="11783" max="11783" width="14" style="337" customWidth="1"/>
    <col min="11784" max="11784" width="12.5703125" style="337" customWidth="1"/>
    <col min="11785" max="11785" width="12.85546875" style="337" customWidth="1"/>
    <col min="11786" max="11786" width="10.140625" style="337" customWidth="1"/>
    <col min="11787" max="11787" width="10.28515625" style="337" customWidth="1"/>
    <col min="11788" max="11788" width="10.42578125" style="337" customWidth="1"/>
    <col min="11789" max="11789" width="10.5703125" style="337" customWidth="1"/>
    <col min="11790" max="12032" width="9.140625" style="337"/>
    <col min="12033" max="12033" width="12.28515625" style="337" customWidth="1"/>
    <col min="12034" max="12034" width="8.5703125" style="337" customWidth="1"/>
    <col min="12035" max="12035" width="8.85546875" style="337" customWidth="1"/>
    <col min="12036" max="12036" width="9.42578125" style="337" bestFit="1" customWidth="1"/>
    <col min="12037" max="12037" width="9.28515625" style="337" bestFit="1" customWidth="1"/>
    <col min="12038" max="12038" width="12.7109375" style="337" customWidth="1"/>
    <col min="12039" max="12039" width="14" style="337" customWidth="1"/>
    <col min="12040" max="12040" width="12.5703125" style="337" customWidth="1"/>
    <col min="12041" max="12041" width="12.85546875" style="337" customWidth="1"/>
    <col min="12042" max="12042" width="10.140625" style="337" customWidth="1"/>
    <col min="12043" max="12043" width="10.28515625" style="337" customWidth="1"/>
    <col min="12044" max="12044" width="10.42578125" style="337" customWidth="1"/>
    <col min="12045" max="12045" width="10.5703125" style="337" customWidth="1"/>
    <col min="12046" max="12288" width="9.140625" style="337"/>
    <col min="12289" max="12289" width="12.28515625" style="337" customWidth="1"/>
    <col min="12290" max="12290" width="8.5703125" style="337" customWidth="1"/>
    <col min="12291" max="12291" width="8.85546875" style="337" customWidth="1"/>
    <col min="12292" max="12292" width="9.42578125" style="337" bestFit="1" customWidth="1"/>
    <col min="12293" max="12293" width="9.28515625" style="337" bestFit="1" customWidth="1"/>
    <col min="12294" max="12294" width="12.7109375" style="337" customWidth="1"/>
    <col min="12295" max="12295" width="14" style="337" customWidth="1"/>
    <col min="12296" max="12296" width="12.5703125" style="337" customWidth="1"/>
    <col min="12297" max="12297" width="12.85546875" style="337" customWidth="1"/>
    <col min="12298" max="12298" width="10.140625" style="337" customWidth="1"/>
    <col min="12299" max="12299" width="10.28515625" style="337" customWidth="1"/>
    <col min="12300" max="12300" width="10.42578125" style="337" customWidth="1"/>
    <col min="12301" max="12301" width="10.5703125" style="337" customWidth="1"/>
    <col min="12302" max="12544" width="9.140625" style="337"/>
    <col min="12545" max="12545" width="12.28515625" style="337" customWidth="1"/>
    <col min="12546" max="12546" width="8.5703125" style="337" customWidth="1"/>
    <col min="12547" max="12547" width="8.85546875" style="337" customWidth="1"/>
    <col min="12548" max="12548" width="9.42578125" style="337" bestFit="1" customWidth="1"/>
    <col min="12549" max="12549" width="9.28515625" style="337" bestFit="1" customWidth="1"/>
    <col min="12550" max="12550" width="12.7109375" style="337" customWidth="1"/>
    <col min="12551" max="12551" width="14" style="337" customWidth="1"/>
    <col min="12552" max="12552" width="12.5703125" style="337" customWidth="1"/>
    <col min="12553" max="12553" width="12.85546875" style="337" customWidth="1"/>
    <col min="12554" max="12554" width="10.140625" style="337" customWidth="1"/>
    <col min="12555" max="12555" width="10.28515625" style="337" customWidth="1"/>
    <col min="12556" max="12556" width="10.42578125" style="337" customWidth="1"/>
    <col min="12557" max="12557" width="10.5703125" style="337" customWidth="1"/>
    <col min="12558" max="12800" width="9.140625" style="337"/>
    <col min="12801" max="12801" width="12.28515625" style="337" customWidth="1"/>
    <col min="12802" max="12802" width="8.5703125" style="337" customWidth="1"/>
    <col min="12803" max="12803" width="8.85546875" style="337" customWidth="1"/>
    <col min="12804" max="12804" width="9.42578125" style="337" bestFit="1" customWidth="1"/>
    <col min="12805" max="12805" width="9.28515625" style="337" bestFit="1" customWidth="1"/>
    <col min="12806" max="12806" width="12.7109375" style="337" customWidth="1"/>
    <col min="12807" max="12807" width="14" style="337" customWidth="1"/>
    <col min="12808" max="12808" width="12.5703125" style="337" customWidth="1"/>
    <col min="12809" max="12809" width="12.85546875" style="337" customWidth="1"/>
    <col min="12810" max="12810" width="10.140625" style="337" customWidth="1"/>
    <col min="12811" max="12811" width="10.28515625" style="337" customWidth="1"/>
    <col min="12812" max="12812" width="10.42578125" style="337" customWidth="1"/>
    <col min="12813" max="12813" width="10.5703125" style="337" customWidth="1"/>
    <col min="12814" max="13056" width="9.140625" style="337"/>
    <col min="13057" max="13057" width="12.28515625" style="337" customWidth="1"/>
    <col min="13058" max="13058" width="8.5703125" style="337" customWidth="1"/>
    <col min="13059" max="13059" width="8.85546875" style="337" customWidth="1"/>
    <col min="13060" max="13060" width="9.42578125" style="337" bestFit="1" customWidth="1"/>
    <col min="13061" max="13061" width="9.28515625" style="337" bestFit="1" customWidth="1"/>
    <col min="13062" max="13062" width="12.7109375" style="337" customWidth="1"/>
    <col min="13063" max="13063" width="14" style="337" customWidth="1"/>
    <col min="13064" max="13064" width="12.5703125" style="337" customWidth="1"/>
    <col min="13065" max="13065" width="12.85546875" style="337" customWidth="1"/>
    <col min="13066" max="13066" width="10.140625" style="337" customWidth="1"/>
    <col min="13067" max="13067" width="10.28515625" style="337" customWidth="1"/>
    <col min="13068" max="13068" width="10.42578125" style="337" customWidth="1"/>
    <col min="13069" max="13069" width="10.5703125" style="337" customWidth="1"/>
    <col min="13070" max="13312" width="9.140625" style="337"/>
    <col min="13313" max="13313" width="12.28515625" style="337" customWidth="1"/>
    <col min="13314" max="13314" width="8.5703125" style="337" customWidth="1"/>
    <col min="13315" max="13315" width="8.85546875" style="337" customWidth="1"/>
    <col min="13316" max="13316" width="9.42578125" style="337" bestFit="1" customWidth="1"/>
    <col min="13317" max="13317" width="9.28515625" style="337" bestFit="1" customWidth="1"/>
    <col min="13318" max="13318" width="12.7109375" style="337" customWidth="1"/>
    <col min="13319" max="13319" width="14" style="337" customWidth="1"/>
    <col min="13320" max="13320" width="12.5703125" style="337" customWidth="1"/>
    <col min="13321" max="13321" width="12.85546875" style="337" customWidth="1"/>
    <col min="13322" max="13322" width="10.140625" style="337" customWidth="1"/>
    <col min="13323" max="13323" width="10.28515625" style="337" customWidth="1"/>
    <col min="13324" max="13324" width="10.42578125" style="337" customWidth="1"/>
    <col min="13325" max="13325" width="10.5703125" style="337" customWidth="1"/>
    <col min="13326" max="13568" width="9.140625" style="337"/>
    <col min="13569" max="13569" width="12.28515625" style="337" customWidth="1"/>
    <col min="13570" max="13570" width="8.5703125" style="337" customWidth="1"/>
    <col min="13571" max="13571" width="8.85546875" style="337" customWidth="1"/>
    <col min="13572" max="13572" width="9.42578125" style="337" bestFit="1" customWidth="1"/>
    <col min="13573" max="13573" width="9.28515625" style="337" bestFit="1" customWidth="1"/>
    <col min="13574" max="13574" width="12.7109375" style="337" customWidth="1"/>
    <col min="13575" max="13575" width="14" style="337" customWidth="1"/>
    <col min="13576" max="13576" width="12.5703125" style="337" customWidth="1"/>
    <col min="13577" max="13577" width="12.85546875" style="337" customWidth="1"/>
    <col min="13578" max="13578" width="10.140625" style="337" customWidth="1"/>
    <col min="13579" max="13579" width="10.28515625" style="337" customWidth="1"/>
    <col min="13580" max="13580" width="10.42578125" style="337" customWidth="1"/>
    <col min="13581" max="13581" width="10.5703125" style="337" customWidth="1"/>
    <col min="13582" max="13824" width="9.140625" style="337"/>
    <col min="13825" max="13825" width="12.28515625" style="337" customWidth="1"/>
    <col min="13826" max="13826" width="8.5703125" style="337" customWidth="1"/>
    <col min="13827" max="13827" width="8.85546875" style="337" customWidth="1"/>
    <col min="13828" max="13828" width="9.42578125" style="337" bestFit="1" customWidth="1"/>
    <col min="13829" max="13829" width="9.28515625" style="337" bestFit="1" customWidth="1"/>
    <col min="13830" max="13830" width="12.7109375" style="337" customWidth="1"/>
    <col min="13831" max="13831" width="14" style="337" customWidth="1"/>
    <col min="13832" max="13832" width="12.5703125" style="337" customWidth="1"/>
    <col min="13833" max="13833" width="12.85546875" style="337" customWidth="1"/>
    <col min="13834" max="13834" width="10.140625" style="337" customWidth="1"/>
    <col min="13835" max="13835" width="10.28515625" style="337" customWidth="1"/>
    <col min="13836" max="13836" width="10.42578125" style="337" customWidth="1"/>
    <col min="13837" max="13837" width="10.5703125" style="337" customWidth="1"/>
    <col min="13838" max="14080" width="9.140625" style="337"/>
    <col min="14081" max="14081" width="12.28515625" style="337" customWidth="1"/>
    <col min="14082" max="14082" width="8.5703125" style="337" customWidth="1"/>
    <col min="14083" max="14083" width="8.85546875" style="337" customWidth="1"/>
    <col min="14084" max="14084" width="9.42578125" style="337" bestFit="1" customWidth="1"/>
    <col min="14085" max="14085" width="9.28515625" style="337" bestFit="1" customWidth="1"/>
    <col min="14086" max="14086" width="12.7109375" style="337" customWidth="1"/>
    <col min="14087" max="14087" width="14" style="337" customWidth="1"/>
    <col min="14088" max="14088" width="12.5703125" style="337" customWidth="1"/>
    <col min="14089" max="14089" width="12.85546875" style="337" customWidth="1"/>
    <col min="14090" max="14090" width="10.140625" style="337" customWidth="1"/>
    <col min="14091" max="14091" width="10.28515625" style="337" customWidth="1"/>
    <col min="14092" max="14092" width="10.42578125" style="337" customWidth="1"/>
    <col min="14093" max="14093" width="10.5703125" style="337" customWidth="1"/>
    <col min="14094" max="14336" width="9.140625" style="337"/>
    <col min="14337" max="14337" width="12.28515625" style="337" customWidth="1"/>
    <col min="14338" max="14338" width="8.5703125" style="337" customWidth="1"/>
    <col min="14339" max="14339" width="8.85546875" style="337" customWidth="1"/>
    <col min="14340" max="14340" width="9.42578125" style="337" bestFit="1" customWidth="1"/>
    <col min="14341" max="14341" width="9.28515625" style="337" bestFit="1" customWidth="1"/>
    <col min="14342" max="14342" width="12.7109375" style="337" customWidth="1"/>
    <col min="14343" max="14343" width="14" style="337" customWidth="1"/>
    <col min="14344" max="14344" width="12.5703125" style="337" customWidth="1"/>
    <col min="14345" max="14345" width="12.85546875" style="337" customWidth="1"/>
    <col min="14346" max="14346" width="10.140625" style="337" customWidth="1"/>
    <col min="14347" max="14347" width="10.28515625" style="337" customWidth="1"/>
    <col min="14348" max="14348" width="10.42578125" style="337" customWidth="1"/>
    <col min="14349" max="14349" width="10.5703125" style="337" customWidth="1"/>
    <col min="14350" max="14592" width="9.140625" style="337"/>
    <col min="14593" max="14593" width="12.28515625" style="337" customWidth="1"/>
    <col min="14594" max="14594" width="8.5703125" style="337" customWidth="1"/>
    <col min="14595" max="14595" width="8.85546875" style="337" customWidth="1"/>
    <col min="14596" max="14596" width="9.42578125" style="337" bestFit="1" customWidth="1"/>
    <col min="14597" max="14597" width="9.28515625" style="337" bestFit="1" customWidth="1"/>
    <col min="14598" max="14598" width="12.7109375" style="337" customWidth="1"/>
    <col min="14599" max="14599" width="14" style="337" customWidth="1"/>
    <col min="14600" max="14600" width="12.5703125" style="337" customWidth="1"/>
    <col min="14601" max="14601" width="12.85546875" style="337" customWidth="1"/>
    <col min="14602" max="14602" width="10.140625" style="337" customWidth="1"/>
    <col min="14603" max="14603" width="10.28515625" style="337" customWidth="1"/>
    <col min="14604" max="14604" width="10.42578125" style="337" customWidth="1"/>
    <col min="14605" max="14605" width="10.5703125" style="337" customWidth="1"/>
    <col min="14606" max="14848" width="9.140625" style="337"/>
    <col min="14849" max="14849" width="12.28515625" style="337" customWidth="1"/>
    <col min="14850" max="14850" width="8.5703125" style="337" customWidth="1"/>
    <col min="14851" max="14851" width="8.85546875" style="337" customWidth="1"/>
    <col min="14852" max="14852" width="9.42578125" style="337" bestFit="1" customWidth="1"/>
    <col min="14853" max="14853" width="9.28515625" style="337" bestFit="1" customWidth="1"/>
    <col min="14854" max="14854" width="12.7109375" style="337" customWidth="1"/>
    <col min="14855" max="14855" width="14" style="337" customWidth="1"/>
    <col min="14856" max="14856" width="12.5703125" style="337" customWidth="1"/>
    <col min="14857" max="14857" width="12.85546875" style="337" customWidth="1"/>
    <col min="14858" max="14858" width="10.140625" style="337" customWidth="1"/>
    <col min="14859" max="14859" width="10.28515625" style="337" customWidth="1"/>
    <col min="14860" max="14860" width="10.42578125" style="337" customWidth="1"/>
    <col min="14861" max="14861" width="10.5703125" style="337" customWidth="1"/>
    <col min="14862" max="15104" width="9.140625" style="337"/>
    <col min="15105" max="15105" width="12.28515625" style="337" customWidth="1"/>
    <col min="15106" max="15106" width="8.5703125" style="337" customWidth="1"/>
    <col min="15107" max="15107" width="8.85546875" style="337" customWidth="1"/>
    <col min="15108" max="15108" width="9.42578125" style="337" bestFit="1" customWidth="1"/>
    <col min="15109" max="15109" width="9.28515625" style="337" bestFit="1" customWidth="1"/>
    <col min="15110" max="15110" width="12.7109375" style="337" customWidth="1"/>
    <col min="15111" max="15111" width="14" style="337" customWidth="1"/>
    <col min="15112" max="15112" width="12.5703125" style="337" customWidth="1"/>
    <col min="15113" max="15113" width="12.85546875" style="337" customWidth="1"/>
    <col min="15114" max="15114" width="10.140625" style="337" customWidth="1"/>
    <col min="15115" max="15115" width="10.28515625" style="337" customWidth="1"/>
    <col min="15116" max="15116" width="10.42578125" style="337" customWidth="1"/>
    <col min="15117" max="15117" width="10.5703125" style="337" customWidth="1"/>
    <col min="15118" max="15360" width="9.140625" style="337"/>
    <col min="15361" max="15361" width="12.28515625" style="337" customWidth="1"/>
    <col min="15362" max="15362" width="8.5703125" style="337" customWidth="1"/>
    <col min="15363" max="15363" width="8.85546875" style="337" customWidth="1"/>
    <col min="15364" max="15364" width="9.42578125" style="337" bestFit="1" customWidth="1"/>
    <col min="15365" max="15365" width="9.28515625" style="337" bestFit="1" customWidth="1"/>
    <col min="15366" max="15366" width="12.7109375" style="337" customWidth="1"/>
    <col min="15367" max="15367" width="14" style="337" customWidth="1"/>
    <col min="15368" max="15368" width="12.5703125" style="337" customWidth="1"/>
    <col min="15369" max="15369" width="12.85546875" style="337" customWidth="1"/>
    <col min="15370" max="15370" width="10.140625" style="337" customWidth="1"/>
    <col min="15371" max="15371" width="10.28515625" style="337" customWidth="1"/>
    <col min="15372" max="15372" width="10.42578125" style="337" customWidth="1"/>
    <col min="15373" max="15373" width="10.5703125" style="337" customWidth="1"/>
    <col min="15374" max="15616" width="9.140625" style="337"/>
    <col min="15617" max="15617" width="12.28515625" style="337" customWidth="1"/>
    <col min="15618" max="15618" width="8.5703125" style="337" customWidth="1"/>
    <col min="15619" max="15619" width="8.85546875" style="337" customWidth="1"/>
    <col min="15620" max="15620" width="9.42578125" style="337" bestFit="1" customWidth="1"/>
    <col min="15621" max="15621" width="9.28515625" style="337" bestFit="1" customWidth="1"/>
    <col min="15622" max="15622" width="12.7109375" style="337" customWidth="1"/>
    <col min="15623" max="15623" width="14" style="337" customWidth="1"/>
    <col min="15624" max="15624" width="12.5703125" style="337" customWidth="1"/>
    <col min="15625" max="15625" width="12.85546875" style="337" customWidth="1"/>
    <col min="15626" max="15626" width="10.140625" style="337" customWidth="1"/>
    <col min="15627" max="15627" width="10.28515625" style="337" customWidth="1"/>
    <col min="15628" max="15628" width="10.42578125" style="337" customWidth="1"/>
    <col min="15629" max="15629" width="10.5703125" style="337" customWidth="1"/>
    <col min="15630" max="15872" width="9.140625" style="337"/>
    <col min="15873" max="15873" width="12.28515625" style="337" customWidth="1"/>
    <col min="15874" max="15874" width="8.5703125" style="337" customWidth="1"/>
    <col min="15875" max="15875" width="8.85546875" style="337" customWidth="1"/>
    <col min="15876" max="15876" width="9.42578125" style="337" bestFit="1" customWidth="1"/>
    <col min="15877" max="15877" width="9.28515625" style="337" bestFit="1" customWidth="1"/>
    <col min="15878" max="15878" width="12.7109375" style="337" customWidth="1"/>
    <col min="15879" max="15879" width="14" style="337" customWidth="1"/>
    <col min="15880" max="15880" width="12.5703125" style="337" customWidth="1"/>
    <col min="15881" max="15881" width="12.85546875" style="337" customWidth="1"/>
    <col min="15882" max="15882" width="10.140625" style="337" customWidth="1"/>
    <col min="15883" max="15883" width="10.28515625" style="337" customWidth="1"/>
    <col min="15884" max="15884" width="10.42578125" style="337" customWidth="1"/>
    <col min="15885" max="15885" width="10.5703125" style="337" customWidth="1"/>
    <col min="15886" max="16128" width="9.140625" style="337"/>
    <col min="16129" max="16129" width="12.28515625" style="337" customWidth="1"/>
    <col min="16130" max="16130" width="8.5703125" style="337" customWidth="1"/>
    <col min="16131" max="16131" width="8.85546875" style="337" customWidth="1"/>
    <col min="16132" max="16132" width="9.42578125" style="337" bestFit="1" customWidth="1"/>
    <col min="16133" max="16133" width="9.28515625" style="337" bestFit="1" customWidth="1"/>
    <col min="16134" max="16134" width="12.7109375" style="337" customWidth="1"/>
    <col min="16135" max="16135" width="14" style="337" customWidth="1"/>
    <col min="16136" max="16136" width="12.5703125" style="337" customWidth="1"/>
    <col min="16137" max="16137" width="12.85546875" style="337" customWidth="1"/>
    <col min="16138" max="16138" width="10.140625" style="337" customWidth="1"/>
    <col min="16139" max="16139" width="10.28515625" style="337" customWidth="1"/>
    <col min="16140" max="16140" width="10.42578125" style="337" customWidth="1"/>
    <col min="16141" max="16141" width="10.5703125" style="337" customWidth="1"/>
    <col min="16142" max="16384" width="9.140625" style="337"/>
  </cols>
  <sheetData>
    <row r="1" spans="1:256" ht="20.100000000000001" customHeight="1">
      <c r="A1" s="333" t="s">
        <v>1854</v>
      </c>
      <c r="B1" s="334"/>
      <c r="C1" s="334"/>
      <c r="D1" s="334"/>
      <c r="E1" s="334"/>
      <c r="F1" s="334"/>
      <c r="G1" s="334"/>
      <c r="H1" s="334"/>
      <c r="I1" s="334"/>
      <c r="J1" s="335"/>
      <c r="K1" s="336"/>
      <c r="L1" s="336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  <c r="AV1" s="335"/>
      <c r="AW1" s="335"/>
      <c r="AX1" s="335"/>
      <c r="AY1" s="335"/>
      <c r="AZ1" s="335"/>
      <c r="BA1" s="335"/>
      <c r="BB1" s="335"/>
      <c r="BC1" s="335"/>
      <c r="BD1" s="335"/>
      <c r="BE1" s="335"/>
      <c r="BF1" s="335"/>
      <c r="BG1" s="335"/>
      <c r="BH1" s="335"/>
      <c r="BI1" s="335"/>
      <c r="BJ1" s="335"/>
      <c r="BK1" s="335"/>
      <c r="BL1" s="335"/>
      <c r="BM1" s="335"/>
      <c r="BN1" s="335"/>
      <c r="BO1" s="335"/>
      <c r="BP1" s="335"/>
      <c r="BQ1" s="335"/>
      <c r="BR1" s="335"/>
      <c r="BS1" s="335"/>
      <c r="BT1" s="335"/>
      <c r="BU1" s="335"/>
      <c r="BV1" s="335"/>
      <c r="BW1" s="335"/>
      <c r="BX1" s="335"/>
      <c r="BY1" s="335"/>
      <c r="BZ1" s="335"/>
      <c r="CA1" s="335"/>
      <c r="CB1" s="335"/>
      <c r="CC1" s="335"/>
      <c r="CD1" s="335"/>
      <c r="CE1" s="335"/>
      <c r="CF1" s="335"/>
      <c r="CG1" s="335"/>
      <c r="CH1" s="335"/>
      <c r="CI1" s="335"/>
      <c r="CJ1" s="335"/>
      <c r="CK1" s="335"/>
      <c r="CL1" s="335"/>
      <c r="CM1" s="335"/>
      <c r="CN1" s="335"/>
      <c r="CO1" s="335"/>
      <c r="CP1" s="335"/>
      <c r="CQ1" s="335"/>
      <c r="CR1" s="335"/>
      <c r="CS1" s="335"/>
      <c r="CT1" s="335"/>
      <c r="CU1" s="335"/>
      <c r="CV1" s="335"/>
      <c r="CW1" s="335"/>
      <c r="CX1" s="335"/>
      <c r="CY1" s="335"/>
      <c r="CZ1" s="335"/>
      <c r="DA1" s="335"/>
      <c r="DB1" s="335"/>
      <c r="DC1" s="335"/>
      <c r="DD1" s="335"/>
      <c r="DE1" s="335"/>
      <c r="DF1" s="335"/>
      <c r="DG1" s="335"/>
      <c r="DH1" s="335"/>
      <c r="DI1" s="335"/>
      <c r="DJ1" s="335"/>
      <c r="DK1" s="335"/>
      <c r="DL1" s="335"/>
      <c r="DM1" s="335"/>
      <c r="DN1" s="335"/>
      <c r="DO1" s="335"/>
      <c r="DP1" s="335"/>
      <c r="DQ1" s="335"/>
      <c r="DR1" s="335"/>
      <c r="DS1" s="335"/>
      <c r="DT1" s="335"/>
      <c r="DU1" s="335"/>
      <c r="DV1" s="335"/>
      <c r="DW1" s="335"/>
      <c r="DX1" s="335"/>
      <c r="DY1" s="335"/>
      <c r="DZ1" s="335"/>
      <c r="EA1" s="335"/>
      <c r="EB1" s="335"/>
      <c r="EC1" s="335"/>
      <c r="ED1" s="335"/>
      <c r="EE1" s="335"/>
      <c r="EF1" s="335"/>
      <c r="EG1" s="335"/>
      <c r="EH1" s="335"/>
      <c r="EI1" s="335"/>
      <c r="EJ1" s="335"/>
      <c r="EK1" s="335"/>
      <c r="EL1" s="335"/>
      <c r="EM1" s="335"/>
      <c r="EN1" s="335"/>
      <c r="EO1" s="335"/>
      <c r="EP1" s="335"/>
      <c r="EQ1" s="335"/>
      <c r="ER1" s="335"/>
      <c r="ES1" s="335"/>
      <c r="ET1" s="335"/>
      <c r="EU1" s="335"/>
      <c r="EV1" s="335"/>
      <c r="EW1" s="335"/>
      <c r="EX1" s="335"/>
      <c r="EY1" s="335"/>
      <c r="EZ1" s="335"/>
      <c r="FA1" s="335"/>
      <c r="FB1" s="335"/>
      <c r="FC1" s="335"/>
      <c r="FD1" s="335"/>
      <c r="FE1" s="335"/>
      <c r="FF1" s="335"/>
      <c r="FG1" s="335"/>
      <c r="FH1" s="335"/>
      <c r="FI1" s="335"/>
      <c r="FJ1" s="335"/>
      <c r="FK1" s="335"/>
      <c r="FL1" s="335"/>
      <c r="FM1" s="335"/>
      <c r="FN1" s="335"/>
      <c r="FO1" s="335"/>
      <c r="FP1" s="335"/>
      <c r="FQ1" s="335"/>
      <c r="FR1" s="335"/>
      <c r="FS1" s="335"/>
      <c r="FT1" s="335"/>
      <c r="FU1" s="335"/>
      <c r="FV1" s="335"/>
      <c r="FW1" s="335"/>
      <c r="FX1" s="335"/>
      <c r="FY1" s="335"/>
      <c r="FZ1" s="335"/>
      <c r="GA1" s="335"/>
      <c r="GB1" s="335"/>
      <c r="GC1" s="335"/>
      <c r="GD1" s="335"/>
      <c r="GE1" s="335"/>
      <c r="GF1" s="335"/>
      <c r="GG1" s="335"/>
      <c r="GH1" s="335"/>
      <c r="GI1" s="335"/>
      <c r="GJ1" s="335"/>
      <c r="GK1" s="335"/>
      <c r="GL1" s="335"/>
      <c r="GM1" s="335"/>
      <c r="GN1" s="335"/>
      <c r="GO1" s="335"/>
      <c r="GP1" s="335"/>
      <c r="GQ1" s="335"/>
      <c r="GR1" s="335"/>
      <c r="GS1" s="335"/>
      <c r="GT1" s="335"/>
      <c r="GU1" s="335"/>
      <c r="GV1" s="335"/>
      <c r="GW1" s="335"/>
      <c r="GX1" s="335"/>
      <c r="GY1" s="335"/>
      <c r="GZ1" s="335"/>
      <c r="HA1" s="335"/>
      <c r="HB1" s="335"/>
      <c r="HC1" s="335"/>
      <c r="HD1" s="335"/>
      <c r="HE1" s="335"/>
      <c r="HF1" s="335"/>
      <c r="HG1" s="335"/>
      <c r="HH1" s="335"/>
      <c r="HI1" s="335"/>
      <c r="HJ1" s="335"/>
      <c r="HK1" s="335"/>
      <c r="HL1" s="335"/>
      <c r="HM1" s="335"/>
      <c r="HN1" s="335"/>
      <c r="HO1" s="335"/>
      <c r="HP1" s="335"/>
      <c r="HQ1" s="335"/>
      <c r="HR1" s="335"/>
      <c r="HS1" s="335"/>
      <c r="HT1" s="335"/>
      <c r="HU1" s="335"/>
      <c r="HV1" s="335"/>
      <c r="HW1" s="335"/>
      <c r="HX1" s="335"/>
      <c r="HY1" s="335"/>
      <c r="HZ1" s="335"/>
      <c r="IA1" s="335"/>
      <c r="IB1" s="335"/>
      <c r="IC1" s="335"/>
      <c r="ID1" s="335"/>
      <c r="IE1" s="335"/>
      <c r="IF1" s="335"/>
      <c r="IG1" s="335"/>
      <c r="IH1" s="335"/>
      <c r="II1" s="335"/>
      <c r="IJ1" s="335"/>
      <c r="IK1" s="335"/>
      <c r="IL1" s="335"/>
      <c r="IM1" s="335"/>
      <c r="IN1" s="335"/>
      <c r="IO1" s="335"/>
      <c r="IP1" s="335"/>
      <c r="IQ1" s="335"/>
      <c r="IR1" s="335"/>
      <c r="IS1" s="335"/>
      <c r="IT1" s="335"/>
      <c r="IU1" s="335"/>
      <c r="IV1" s="335"/>
    </row>
    <row r="2" spans="1:256" ht="20.100000000000001" customHeight="1">
      <c r="A2" s="338"/>
      <c r="B2" s="541" t="s">
        <v>1759</v>
      </c>
      <c r="C2" s="541"/>
      <c r="D2" s="541"/>
      <c r="E2" s="541"/>
      <c r="F2" s="542" t="s">
        <v>1760</v>
      </c>
      <c r="G2" s="542"/>
      <c r="H2" s="542"/>
      <c r="I2" s="542"/>
      <c r="J2" s="543" t="s">
        <v>1695</v>
      </c>
      <c r="K2" s="543"/>
      <c r="L2" s="543"/>
      <c r="M2" s="543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5"/>
      <c r="AF2" s="335"/>
      <c r="AG2" s="335"/>
      <c r="AH2" s="335"/>
      <c r="AI2" s="335"/>
      <c r="AJ2" s="335"/>
      <c r="AK2" s="335"/>
      <c r="AL2" s="335"/>
      <c r="AM2" s="335"/>
      <c r="AN2" s="335"/>
      <c r="AO2" s="335"/>
      <c r="AP2" s="335"/>
      <c r="AQ2" s="335"/>
      <c r="AR2" s="335"/>
      <c r="AS2" s="335"/>
      <c r="AT2" s="335"/>
      <c r="AU2" s="335"/>
      <c r="AV2" s="335"/>
      <c r="AW2" s="335"/>
      <c r="AX2" s="335"/>
      <c r="AY2" s="335"/>
      <c r="AZ2" s="335"/>
      <c r="BA2" s="335"/>
      <c r="BB2" s="335"/>
      <c r="BC2" s="335"/>
      <c r="BD2" s="335"/>
      <c r="BE2" s="335"/>
      <c r="BF2" s="335"/>
      <c r="BG2" s="335"/>
      <c r="BH2" s="335"/>
      <c r="BI2" s="335"/>
      <c r="BJ2" s="335"/>
      <c r="BK2" s="335"/>
      <c r="BL2" s="335"/>
      <c r="BM2" s="335"/>
      <c r="BN2" s="335"/>
      <c r="BO2" s="335"/>
      <c r="BP2" s="335"/>
      <c r="BQ2" s="335"/>
      <c r="BR2" s="335"/>
      <c r="BS2" s="335"/>
      <c r="BT2" s="335"/>
      <c r="BU2" s="335"/>
      <c r="BV2" s="335"/>
      <c r="BW2" s="335"/>
      <c r="BX2" s="335"/>
      <c r="BY2" s="335"/>
      <c r="BZ2" s="335"/>
      <c r="CA2" s="335"/>
      <c r="CB2" s="335"/>
      <c r="CC2" s="335"/>
      <c r="CD2" s="335"/>
      <c r="CE2" s="335"/>
      <c r="CF2" s="335"/>
      <c r="CG2" s="335"/>
      <c r="CH2" s="335"/>
      <c r="CI2" s="335"/>
      <c r="CJ2" s="335"/>
      <c r="CK2" s="335"/>
      <c r="CL2" s="335"/>
      <c r="CM2" s="335"/>
      <c r="CN2" s="335"/>
      <c r="CO2" s="335"/>
      <c r="CP2" s="335"/>
      <c r="CQ2" s="335"/>
      <c r="CR2" s="335"/>
      <c r="CS2" s="335"/>
      <c r="CT2" s="335"/>
      <c r="CU2" s="335"/>
      <c r="CV2" s="335"/>
      <c r="CW2" s="335"/>
      <c r="CX2" s="335"/>
      <c r="CY2" s="335"/>
      <c r="CZ2" s="335"/>
      <c r="DA2" s="335"/>
      <c r="DB2" s="335"/>
      <c r="DC2" s="335"/>
      <c r="DD2" s="335"/>
      <c r="DE2" s="335"/>
      <c r="DF2" s="335"/>
      <c r="DG2" s="335"/>
      <c r="DH2" s="335"/>
      <c r="DI2" s="335"/>
      <c r="DJ2" s="335"/>
      <c r="DK2" s="335"/>
      <c r="DL2" s="335"/>
      <c r="DM2" s="335"/>
      <c r="DN2" s="335"/>
      <c r="DO2" s="335"/>
      <c r="DP2" s="335"/>
      <c r="DQ2" s="335"/>
      <c r="DR2" s="335"/>
      <c r="DS2" s="335"/>
      <c r="DT2" s="335"/>
      <c r="DU2" s="335"/>
      <c r="DV2" s="335"/>
      <c r="DW2" s="335"/>
      <c r="DX2" s="335"/>
      <c r="DY2" s="335"/>
      <c r="DZ2" s="335"/>
      <c r="EA2" s="335"/>
      <c r="EB2" s="335"/>
      <c r="EC2" s="335"/>
      <c r="ED2" s="335"/>
      <c r="EE2" s="335"/>
      <c r="EF2" s="335"/>
      <c r="EG2" s="335"/>
      <c r="EH2" s="335"/>
      <c r="EI2" s="335"/>
      <c r="EJ2" s="335"/>
      <c r="EK2" s="335"/>
      <c r="EL2" s="335"/>
      <c r="EM2" s="335"/>
      <c r="EN2" s="335"/>
      <c r="EO2" s="335"/>
      <c r="EP2" s="335"/>
      <c r="EQ2" s="335"/>
      <c r="ER2" s="335"/>
      <c r="ES2" s="335"/>
      <c r="ET2" s="335"/>
      <c r="EU2" s="335"/>
      <c r="EV2" s="335"/>
      <c r="EW2" s="335"/>
      <c r="EX2" s="335"/>
      <c r="EY2" s="335"/>
      <c r="EZ2" s="335"/>
      <c r="FA2" s="335"/>
      <c r="FB2" s="335"/>
      <c r="FC2" s="335"/>
      <c r="FD2" s="335"/>
      <c r="FE2" s="335"/>
      <c r="FF2" s="335"/>
      <c r="FG2" s="335"/>
      <c r="FH2" s="335"/>
      <c r="FI2" s="335"/>
      <c r="FJ2" s="335"/>
      <c r="FK2" s="335"/>
      <c r="FL2" s="335"/>
      <c r="FM2" s="335"/>
      <c r="FN2" s="335"/>
      <c r="FO2" s="335"/>
      <c r="FP2" s="335"/>
      <c r="FQ2" s="335"/>
      <c r="FR2" s="335"/>
      <c r="FS2" s="335"/>
      <c r="FT2" s="335"/>
      <c r="FU2" s="335"/>
      <c r="FV2" s="335"/>
      <c r="FW2" s="335"/>
      <c r="FX2" s="335"/>
      <c r="FY2" s="335"/>
      <c r="FZ2" s="335"/>
      <c r="GA2" s="335"/>
      <c r="GB2" s="335"/>
      <c r="GC2" s="335"/>
      <c r="GD2" s="335"/>
      <c r="GE2" s="335"/>
      <c r="GF2" s="335"/>
      <c r="GG2" s="335"/>
      <c r="GH2" s="335"/>
      <c r="GI2" s="335"/>
      <c r="GJ2" s="335"/>
      <c r="GK2" s="335"/>
      <c r="GL2" s="335"/>
      <c r="GM2" s="335"/>
      <c r="GN2" s="335"/>
      <c r="GO2" s="335"/>
      <c r="GP2" s="335"/>
      <c r="GQ2" s="335"/>
      <c r="GR2" s="335"/>
      <c r="GS2" s="335"/>
      <c r="GT2" s="335"/>
      <c r="GU2" s="335"/>
      <c r="GV2" s="335"/>
      <c r="GW2" s="335"/>
      <c r="GX2" s="335"/>
      <c r="GY2" s="335"/>
      <c r="GZ2" s="335"/>
      <c r="HA2" s="335"/>
      <c r="HB2" s="335"/>
      <c r="HC2" s="335"/>
      <c r="HD2" s="335"/>
      <c r="HE2" s="335"/>
      <c r="HF2" s="335"/>
      <c r="HG2" s="335"/>
      <c r="HH2" s="335"/>
      <c r="HI2" s="335"/>
      <c r="HJ2" s="335"/>
      <c r="HK2" s="335"/>
      <c r="HL2" s="335"/>
      <c r="HM2" s="335"/>
      <c r="HN2" s="335"/>
      <c r="HO2" s="335"/>
      <c r="HP2" s="335"/>
      <c r="HQ2" s="335"/>
      <c r="HR2" s="335"/>
      <c r="HS2" s="335"/>
      <c r="HT2" s="335"/>
      <c r="HU2" s="335"/>
      <c r="HV2" s="335"/>
      <c r="HW2" s="335"/>
      <c r="HX2" s="335"/>
      <c r="HY2" s="335"/>
      <c r="HZ2" s="335"/>
      <c r="IA2" s="335"/>
      <c r="IB2" s="335"/>
      <c r="IC2" s="335"/>
      <c r="ID2" s="335"/>
      <c r="IE2" s="335"/>
      <c r="IF2" s="335"/>
      <c r="IG2" s="335"/>
      <c r="IH2" s="335"/>
      <c r="II2" s="335"/>
      <c r="IJ2" s="335"/>
      <c r="IK2" s="335"/>
      <c r="IL2" s="335"/>
      <c r="IM2" s="335"/>
      <c r="IN2" s="335"/>
      <c r="IO2" s="335"/>
      <c r="IP2" s="335"/>
      <c r="IQ2" s="335"/>
      <c r="IR2" s="335"/>
      <c r="IS2" s="335"/>
      <c r="IT2" s="335"/>
      <c r="IU2" s="335"/>
      <c r="IV2" s="335"/>
    </row>
    <row r="3" spans="1:256" ht="20.100000000000001" customHeight="1">
      <c r="A3" s="339" t="s">
        <v>1761</v>
      </c>
      <c r="B3" s="541" t="s">
        <v>1762</v>
      </c>
      <c r="C3" s="542"/>
      <c r="D3" s="542"/>
      <c r="E3" s="542"/>
      <c r="F3" s="542" t="s">
        <v>1762</v>
      </c>
      <c r="G3" s="542"/>
      <c r="H3" s="542"/>
      <c r="I3" s="542"/>
      <c r="J3" s="544" t="s">
        <v>1762</v>
      </c>
      <c r="K3" s="544"/>
      <c r="L3" s="544"/>
      <c r="M3" s="544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5"/>
      <c r="AF3" s="335"/>
      <c r="AG3" s="335"/>
      <c r="AH3" s="335"/>
      <c r="AI3" s="335"/>
      <c r="AJ3" s="335"/>
      <c r="AK3" s="335"/>
      <c r="AL3" s="335"/>
      <c r="AM3" s="335"/>
      <c r="AN3" s="335"/>
      <c r="AO3" s="335"/>
      <c r="AP3" s="335"/>
      <c r="AQ3" s="335"/>
      <c r="AR3" s="335"/>
      <c r="AS3" s="335"/>
      <c r="AT3" s="335"/>
      <c r="AU3" s="335"/>
      <c r="AV3" s="335"/>
      <c r="AW3" s="335"/>
      <c r="AX3" s="335"/>
      <c r="AY3" s="335"/>
      <c r="AZ3" s="335"/>
      <c r="BA3" s="335"/>
      <c r="BB3" s="335"/>
      <c r="BC3" s="335"/>
      <c r="BD3" s="335"/>
      <c r="BE3" s="335"/>
      <c r="BF3" s="335"/>
      <c r="BG3" s="335"/>
      <c r="BH3" s="335"/>
      <c r="BI3" s="335"/>
      <c r="BJ3" s="335"/>
      <c r="BK3" s="335"/>
      <c r="BL3" s="335"/>
      <c r="BM3" s="335"/>
      <c r="BN3" s="335"/>
      <c r="BO3" s="335"/>
      <c r="BP3" s="335"/>
      <c r="BQ3" s="335"/>
      <c r="BR3" s="335"/>
      <c r="BS3" s="335"/>
      <c r="BT3" s="335"/>
      <c r="BU3" s="335"/>
      <c r="BV3" s="335"/>
      <c r="BW3" s="335"/>
      <c r="BX3" s="335"/>
      <c r="BY3" s="335"/>
      <c r="BZ3" s="335"/>
      <c r="CA3" s="335"/>
      <c r="CB3" s="335"/>
      <c r="CC3" s="335"/>
      <c r="CD3" s="335"/>
      <c r="CE3" s="335"/>
      <c r="CF3" s="335"/>
      <c r="CG3" s="335"/>
      <c r="CH3" s="335"/>
      <c r="CI3" s="335"/>
      <c r="CJ3" s="335"/>
      <c r="CK3" s="335"/>
      <c r="CL3" s="335"/>
      <c r="CM3" s="335"/>
      <c r="CN3" s="335"/>
      <c r="CO3" s="335"/>
      <c r="CP3" s="335"/>
      <c r="CQ3" s="335"/>
      <c r="CR3" s="335"/>
      <c r="CS3" s="335"/>
      <c r="CT3" s="335"/>
      <c r="CU3" s="335"/>
      <c r="CV3" s="335"/>
      <c r="CW3" s="335"/>
      <c r="CX3" s="335"/>
      <c r="CY3" s="335"/>
      <c r="CZ3" s="335"/>
      <c r="DA3" s="335"/>
      <c r="DB3" s="335"/>
      <c r="DC3" s="335"/>
      <c r="DD3" s="335"/>
      <c r="DE3" s="335"/>
      <c r="DF3" s="335"/>
      <c r="DG3" s="335"/>
      <c r="DH3" s="335"/>
      <c r="DI3" s="335"/>
      <c r="DJ3" s="335"/>
      <c r="DK3" s="335"/>
      <c r="DL3" s="335"/>
      <c r="DM3" s="335"/>
      <c r="DN3" s="335"/>
      <c r="DO3" s="335"/>
      <c r="DP3" s="335"/>
      <c r="DQ3" s="335"/>
      <c r="DR3" s="335"/>
      <c r="DS3" s="335"/>
      <c r="DT3" s="335"/>
      <c r="DU3" s="335"/>
      <c r="DV3" s="335"/>
      <c r="DW3" s="335"/>
      <c r="DX3" s="335"/>
      <c r="DY3" s="335"/>
      <c r="DZ3" s="335"/>
      <c r="EA3" s="335"/>
      <c r="EB3" s="335"/>
      <c r="EC3" s="335"/>
      <c r="ED3" s="335"/>
      <c r="EE3" s="335"/>
      <c r="EF3" s="335"/>
      <c r="EG3" s="335"/>
      <c r="EH3" s="335"/>
      <c r="EI3" s="335"/>
      <c r="EJ3" s="335"/>
      <c r="EK3" s="335"/>
      <c r="EL3" s="335"/>
      <c r="EM3" s="335"/>
      <c r="EN3" s="335"/>
      <c r="EO3" s="335"/>
      <c r="EP3" s="335"/>
      <c r="EQ3" s="335"/>
      <c r="ER3" s="335"/>
      <c r="ES3" s="335"/>
      <c r="ET3" s="335"/>
      <c r="EU3" s="335"/>
      <c r="EV3" s="335"/>
      <c r="EW3" s="335"/>
      <c r="EX3" s="335"/>
      <c r="EY3" s="335"/>
      <c r="EZ3" s="335"/>
      <c r="FA3" s="335"/>
      <c r="FB3" s="335"/>
      <c r="FC3" s="335"/>
      <c r="FD3" s="335"/>
      <c r="FE3" s="335"/>
      <c r="FF3" s="335"/>
      <c r="FG3" s="335"/>
      <c r="FH3" s="335"/>
      <c r="FI3" s="335"/>
      <c r="FJ3" s="335"/>
      <c r="FK3" s="335"/>
      <c r="FL3" s="335"/>
      <c r="FM3" s="335"/>
      <c r="FN3" s="335"/>
      <c r="FO3" s="335"/>
      <c r="FP3" s="335"/>
      <c r="FQ3" s="335"/>
      <c r="FR3" s="335"/>
      <c r="FS3" s="335"/>
      <c r="FT3" s="335"/>
      <c r="FU3" s="335"/>
      <c r="FV3" s="335"/>
      <c r="FW3" s="335"/>
      <c r="FX3" s="335"/>
      <c r="FY3" s="335"/>
      <c r="FZ3" s="335"/>
      <c r="GA3" s="335"/>
      <c r="GB3" s="335"/>
      <c r="GC3" s="335"/>
      <c r="GD3" s="335"/>
      <c r="GE3" s="335"/>
      <c r="GF3" s="335"/>
      <c r="GG3" s="335"/>
      <c r="GH3" s="335"/>
      <c r="GI3" s="335"/>
      <c r="GJ3" s="335"/>
      <c r="GK3" s="335"/>
      <c r="GL3" s="335"/>
      <c r="GM3" s="335"/>
      <c r="GN3" s="335"/>
      <c r="GO3" s="335"/>
      <c r="GP3" s="335"/>
      <c r="GQ3" s="335"/>
      <c r="GR3" s="335"/>
      <c r="GS3" s="335"/>
      <c r="GT3" s="335"/>
      <c r="GU3" s="335"/>
      <c r="GV3" s="335"/>
      <c r="GW3" s="335"/>
      <c r="GX3" s="335"/>
      <c r="GY3" s="335"/>
      <c r="GZ3" s="335"/>
      <c r="HA3" s="335"/>
      <c r="HB3" s="335"/>
      <c r="HC3" s="335"/>
      <c r="HD3" s="335"/>
      <c r="HE3" s="335"/>
      <c r="HF3" s="335"/>
      <c r="HG3" s="335"/>
      <c r="HH3" s="335"/>
      <c r="HI3" s="335"/>
      <c r="HJ3" s="335"/>
      <c r="HK3" s="335"/>
      <c r="HL3" s="335"/>
      <c r="HM3" s="335"/>
      <c r="HN3" s="335"/>
      <c r="HO3" s="335"/>
      <c r="HP3" s="335"/>
      <c r="HQ3" s="335"/>
      <c r="HR3" s="335"/>
      <c r="HS3" s="335"/>
      <c r="HT3" s="335"/>
      <c r="HU3" s="335"/>
      <c r="HV3" s="335"/>
      <c r="HW3" s="335"/>
      <c r="HX3" s="335"/>
      <c r="HY3" s="335"/>
      <c r="HZ3" s="335"/>
      <c r="IA3" s="335"/>
      <c r="IB3" s="335"/>
      <c r="IC3" s="335"/>
      <c r="ID3" s="335"/>
      <c r="IE3" s="335"/>
      <c r="IF3" s="335"/>
      <c r="IG3" s="335"/>
      <c r="IH3" s="335"/>
      <c r="II3" s="335"/>
      <c r="IJ3" s="335"/>
      <c r="IK3" s="335"/>
      <c r="IL3" s="335"/>
      <c r="IM3" s="335"/>
      <c r="IN3" s="335"/>
      <c r="IO3" s="335"/>
      <c r="IP3" s="335"/>
      <c r="IQ3" s="335"/>
      <c r="IR3" s="335"/>
      <c r="IS3" s="335"/>
      <c r="IT3" s="335"/>
      <c r="IU3" s="335"/>
      <c r="IV3" s="335"/>
    </row>
    <row r="4" spans="1:256" ht="20.100000000000001" customHeight="1">
      <c r="A4" s="340"/>
      <c r="B4" s="341">
        <v>2557</v>
      </c>
      <c r="C4" s="341">
        <v>2558</v>
      </c>
      <c r="D4" s="341">
        <v>2559</v>
      </c>
      <c r="E4" s="341">
        <v>2560</v>
      </c>
      <c r="F4" s="341">
        <v>2557</v>
      </c>
      <c r="G4" s="341">
        <v>2558</v>
      </c>
      <c r="H4" s="341">
        <v>2559</v>
      </c>
      <c r="I4" s="341">
        <v>2560</v>
      </c>
      <c r="J4" s="341">
        <v>2557</v>
      </c>
      <c r="K4" s="341">
        <v>2558</v>
      </c>
      <c r="L4" s="342">
        <v>2559</v>
      </c>
      <c r="M4" s="342">
        <v>2560</v>
      </c>
      <c r="N4" s="335"/>
      <c r="O4" s="335"/>
      <c r="P4" s="335"/>
      <c r="Q4" s="335"/>
      <c r="R4" s="335"/>
      <c r="S4" s="335"/>
      <c r="T4" s="335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335"/>
      <c r="AN4" s="335"/>
      <c r="AO4" s="335"/>
      <c r="AP4" s="335"/>
      <c r="AQ4" s="335"/>
      <c r="AR4" s="335"/>
      <c r="AS4" s="335"/>
      <c r="AT4" s="335"/>
      <c r="AU4" s="335"/>
      <c r="AV4" s="335"/>
      <c r="AW4" s="335"/>
      <c r="AX4" s="335"/>
      <c r="AY4" s="335"/>
      <c r="AZ4" s="335"/>
      <c r="BA4" s="335"/>
      <c r="BB4" s="335"/>
      <c r="BC4" s="335"/>
      <c r="BD4" s="335"/>
      <c r="BE4" s="335"/>
      <c r="BF4" s="335"/>
      <c r="BG4" s="335"/>
      <c r="BH4" s="335"/>
      <c r="BI4" s="335"/>
      <c r="BJ4" s="335"/>
      <c r="BK4" s="335"/>
      <c r="BL4" s="335"/>
      <c r="BM4" s="335"/>
      <c r="BN4" s="335"/>
      <c r="BO4" s="335"/>
      <c r="BP4" s="335"/>
      <c r="BQ4" s="335"/>
      <c r="BR4" s="335"/>
      <c r="BS4" s="335"/>
      <c r="BT4" s="335"/>
      <c r="BU4" s="335"/>
      <c r="BV4" s="335"/>
      <c r="BW4" s="335"/>
      <c r="BX4" s="335"/>
      <c r="BY4" s="335"/>
      <c r="BZ4" s="335"/>
      <c r="CA4" s="335"/>
      <c r="CB4" s="335"/>
      <c r="CC4" s="335"/>
      <c r="CD4" s="335"/>
      <c r="CE4" s="335"/>
      <c r="CF4" s="335"/>
      <c r="CG4" s="335"/>
      <c r="CH4" s="335"/>
      <c r="CI4" s="335"/>
      <c r="CJ4" s="335"/>
      <c r="CK4" s="335"/>
      <c r="CL4" s="335"/>
      <c r="CM4" s="335"/>
      <c r="CN4" s="335"/>
      <c r="CO4" s="335"/>
      <c r="CP4" s="335"/>
      <c r="CQ4" s="335"/>
      <c r="CR4" s="335"/>
      <c r="CS4" s="335"/>
      <c r="CT4" s="335"/>
      <c r="CU4" s="335"/>
      <c r="CV4" s="335"/>
      <c r="CW4" s="335"/>
      <c r="CX4" s="335"/>
      <c r="CY4" s="335"/>
      <c r="CZ4" s="335"/>
      <c r="DA4" s="335"/>
      <c r="DB4" s="335"/>
      <c r="DC4" s="335"/>
      <c r="DD4" s="335"/>
      <c r="DE4" s="335"/>
      <c r="DF4" s="335"/>
      <c r="DG4" s="335"/>
      <c r="DH4" s="335"/>
      <c r="DI4" s="335"/>
      <c r="DJ4" s="335"/>
      <c r="DK4" s="335"/>
      <c r="DL4" s="335"/>
      <c r="DM4" s="335"/>
      <c r="DN4" s="335"/>
      <c r="DO4" s="335"/>
      <c r="DP4" s="335"/>
      <c r="DQ4" s="335"/>
      <c r="DR4" s="335"/>
      <c r="DS4" s="335"/>
      <c r="DT4" s="335"/>
      <c r="DU4" s="335"/>
      <c r="DV4" s="335"/>
      <c r="DW4" s="335"/>
      <c r="DX4" s="335"/>
      <c r="DY4" s="335"/>
      <c r="DZ4" s="335"/>
      <c r="EA4" s="335"/>
      <c r="EB4" s="335"/>
      <c r="EC4" s="335"/>
      <c r="ED4" s="335"/>
      <c r="EE4" s="335"/>
      <c r="EF4" s="335"/>
      <c r="EG4" s="335"/>
      <c r="EH4" s="335"/>
      <c r="EI4" s="335"/>
      <c r="EJ4" s="335"/>
      <c r="EK4" s="335"/>
      <c r="EL4" s="335"/>
      <c r="EM4" s="335"/>
      <c r="EN4" s="335"/>
      <c r="EO4" s="335"/>
      <c r="EP4" s="335"/>
      <c r="EQ4" s="335"/>
      <c r="ER4" s="335"/>
      <c r="ES4" s="335"/>
      <c r="ET4" s="335"/>
      <c r="EU4" s="335"/>
      <c r="EV4" s="335"/>
      <c r="EW4" s="335"/>
      <c r="EX4" s="335"/>
      <c r="EY4" s="335"/>
      <c r="EZ4" s="335"/>
      <c r="FA4" s="335"/>
      <c r="FB4" s="335"/>
      <c r="FC4" s="335"/>
      <c r="FD4" s="335"/>
      <c r="FE4" s="335"/>
      <c r="FF4" s="335"/>
      <c r="FG4" s="335"/>
      <c r="FH4" s="335"/>
      <c r="FI4" s="335"/>
      <c r="FJ4" s="335"/>
      <c r="FK4" s="335"/>
      <c r="FL4" s="335"/>
      <c r="FM4" s="335"/>
      <c r="FN4" s="335"/>
      <c r="FO4" s="335"/>
      <c r="FP4" s="335"/>
      <c r="FQ4" s="335"/>
      <c r="FR4" s="335"/>
      <c r="FS4" s="335"/>
      <c r="FT4" s="335"/>
      <c r="FU4" s="335"/>
      <c r="FV4" s="335"/>
      <c r="FW4" s="335"/>
      <c r="FX4" s="335"/>
      <c r="FY4" s="335"/>
      <c r="FZ4" s="335"/>
      <c r="GA4" s="335"/>
      <c r="GB4" s="335"/>
      <c r="GC4" s="335"/>
      <c r="GD4" s="335"/>
      <c r="GE4" s="335"/>
      <c r="GF4" s="335"/>
      <c r="GG4" s="335"/>
      <c r="GH4" s="335"/>
      <c r="GI4" s="335"/>
      <c r="GJ4" s="335"/>
      <c r="GK4" s="335"/>
      <c r="GL4" s="335"/>
      <c r="GM4" s="335"/>
      <c r="GN4" s="335"/>
      <c r="GO4" s="335"/>
      <c r="GP4" s="335"/>
      <c r="GQ4" s="335"/>
      <c r="GR4" s="335"/>
      <c r="GS4" s="335"/>
      <c r="GT4" s="335"/>
      <c r="GU4" s="335"/>
      <c r="GV4" s="335"/>
      <c r="GW4" s="335"/>
      <c r="GX4" s="335"/>
      <c r="GY4" s="335"/>
      <c r="GZ4" s="335"/>
      <c r="HA4" s="335"/>
      <c r="HB4" s="335"/>
      <c r="HC4" s="335"/>
      <c r="HD4" s="335"/>
      <c r="HE4" s="335"/>
      <c r="HF4" s="335"/>
      <c r="HG4" s="335"/>
      <c r="HH4" s="335"/>
      <c r="HI4" s="335"/>
      <c r="HJ4" s="335"/>
      <c r="HK4" s="335"/>
      <c r="HL4" s="335"/>
      <c r="HM4" s="335"/>
      <c r="HN4" s="335"/>
      <c r="HO4" s="335"/>
      <c r="HP4" s="335"/>
      <c r="HQ4" s="335"/>
      <c r="HR4" s="335"/>
      <c r="HS4" s="335"/>
      <c r="HT4" s="335"/>
      <c r="HU4" s="335"/>
      <c r="HV4" s="335"/>
      <c r="HW4" s="335"/>
      <c r="HX4" s="335"/>
      <c r="HY4" s="335"/>
      <c r="HZ4" s="335"/>
      <c r="IA4" s="335"/>
      <c r="IB4" s="335"/>
      <c r="IC4" s="335"/>
      <c r="ID4" s="335"/>
      <c r="IE4" s="335"/>
      <c r="IF4" s="335"/>
      <c r="IG4" s="335"/>
      <c r="IH4" s="335"/>
      <c r="II4" s="335"/>
      <c r="IJ4" s="335"/>
      <c r="IK4" s="335"/>
      <c r="IL4" s="335"/>
      <c r="IM4" s="335"/>
      <c r="IN4" s="335"/>
      <c r="IO4" s="335"/>
      <c r="IP4" s="335"/>
      <c r="IQ4" s="335"/>
      <c r="IR4" s="335"/>
      <c r="IS4" s="335"/>
      <c r="IT4" s="335"/>
      <c r="IU4" s="335"/>
      <c r="IV4" s="335"/>
    </row>
    <row r="5" spans="1:256" ht="20.100000000000001" customHeight="1">
      <c r="A5" s="343" t="s">
        <v>1767</v>
      </c>
      <c r="B5" s="344">
        <v>85</v>
      </c>
      <c r="C5" s="344">
        <v>107</v>
      </c>
      <c r="D5" s="344">
        <v>135</v>
      </c>
      <c r="E5" s="344">
        <v>96</v>
      </c>
      <c r="F5" s="345">
        <v>1385.86</v>
      </c>
      <c r="G5" s="345">
        <v>1526.6958339999999</v>
      </c>
      <c r="H5" s="345">
        <v>2616.0300000000002</v>
      </c>
      <c r="I5" s="345">
        <v>1072.76</v>
      </c>
      <c r="J5" s="346">
        <v>3498</v>
      </c>
      <c r="K5" s="346">
        <v>3985</v>
      </c>
      <c r="L5" s="346">
        <v>3829</v>
      </c>
      <c r="M5" s="346">
        <v>2967</v>
      </c>
    </row>
    <row r="6" spans="1:256" ht="20.100000000000001" customHeight="1">
      <c r="A6" s="343" t="s">
        <v>1768</v>
      </c>
      <c r="B6" s="344">
        <v>29</v>
      </c>
      <c r="C6" s="344">
        <v>90</v>
      </c>
      <c r="D6" s="344">
        <v>212</v>
      </c>
      <c r="E6" s="344">
        <v>82</v>
      </c>
      <c r="F6" s="345">
        <v>185.49</v>
      </c>
      <c r="G6" s="345">
        <v>5370.681099999998</v>
      </c>
      <c r="H6" s="345">
        <v>3102.13</v>
      </c>
      <c r="I6" s="345">
        <v>861.37</v>
      </c>
      <c r="J6" s="346">
        <v>628</v>
      </c>
      <c r="K6" s="346">
        <v>11336</v>
      </c>
      <c r="L6" s="347">
        <v>5022</v>
      </c>
      <c r="M6" s="347">
        <v>1174</v>
      </c>
    </row>
    <row r="7" spans="1:256" ht="20.100000000000001" customHeight="1">
      <c r="A7" s="343" t="s">
        <v>1769</v>
      </c>
      <c r="B7" s="344">
        <v>54</v>
      </c>
      <c r="C7" s="344">
        <v>135</v>
      </c>
      <c r="D7" s="344">
        <v>209</v>
      </c>
      <c r="E7" s="344"/>
      <c r="F7" s="345">
        <v>1210.52683</v>
      </c>
      <c r="G7" s="345">
        <v>1432.7333500000002</v>
      </c>
      <c r="H7" s="345">
        <v>3371.95</v>
      </c>
      <c r="I7" s="345"/>
      <c r="J7" s="346">
        <v>1294</v>
      </c>
      <c r="K7" s="346">
        <v>3969</v>
      </c>
      <c r="L7" s="346">
        <v>5891</v>
      </c>
      <c r="M7" s="346"/>
    </row>
    <row r="8" spans="1:256" ht="20.100000000000001" customHeight="1">
      <c r="A8" s="343" t="s">
        <v>1770</v>
      </c>
      <c r="B8" s="344">
        <v>83</v>
      </c>
      <c r="C8" s="344">
        <v>88</v>
      </c>
      <c r="D8" s="344">
        <v>57</v>
      </c>
      <c r="E8" s="344"/>
      <c r="F8" s="345">
        <v>1606.21</v>
      </c>
      <c r="G8" s="345">
        <v>761.83</v>
      </c>
      <c r="H8" s="345">
        <v>547.01</v>
      </c>
      <c r="I8" s="345"/>
      <c r="J8" s="346">
        <v>3373</v>
      </c>
      <c r="K8" s="346">
        <v>2399</v>
      </c>
      <c r="L8" s="346">
        <v>994</v>
      </c>
      <c r="M8" s="346"/>
    </row>
    <row r="9" spans="1:256" ht="20.100000000000001" customHeight="1">
      <c r="A9" s="343" t="s">
        <v>1771</v>
      </c>
      <c r="B9" s="344">
        <v>89</v>
      </c>
      <c r="C9" s="344">
        <v>126</v>
      </c>
      <c r="D9" s="344">
        <v>69</v>
      </c>
      <c r="E9" s="344"/>
      <c r="F9" s="345">
        <v>1272.3</v>
      </c>
      <c r="G9" s="345">
        <v>2007.75</v>
      </c>
      <c r="H9" s="345">
        <v>8237.8799999999992</v>
      </c>
      <c r="I9" s="345"/>
      <c r="J9" s="346">
        <v>2092</v>
      </c>
      <c r="K9" s="346">
        <v>3109</v>
      </c>
      <c r="L9" s="346">
        <v>1452</v>
      </c>
      <c r="M9" s="346"/>
    </row>
    <row r="10" spans="1:256" ht="20.100000000000001" customHeight="1">
      <c r="A10" s="343" t="s">
        <v>1772</v>
      </c>
      <c r="B10" s="344">
        <v>119</v>
      </c>
      <c r="C10" s="344">
        <v>252</v>
      </c>
      <c r="D10" s="344">
        <v>120</v>
      </c>
      <c r="E10" s="344"/>
      <c r="F10" s="345">
        <v>1116.9616199999998</v>
      </c>
      <c r="G10" s="345">
        <v>5659.96</v>
      </c>
      <c r="H10" s="345">
        <v>3057.69</v>
      </c>
      <c r="I10" s="345"/>
      <c r="J10" s="346">
        <v>2877</v>
      </c>
      <c r="K10" s="346">
        <v>8120</v>
      </c>
      <c r="L10" s="346">
        <v>2177</v>
      </c>
      <c r="M10" s="346"/>
    </row>
    <row r="11" spans="1:256" ht="20.100000000000001" customHeight="1">
      <c r="A11" s="343" t="s">
        <v>1773</v>
      </c>
      <c r="B11" s="344">
        <v>113</v>
      </c>
      <c r="C11" s="344">
        <v>228</v>
      </c>
      <c r="D11" s="344">
        <v>78</v>
      </c>
      <c r="E11" s="344"/>
      <c r="F11" s="345">
        <v>1279.79</v>
      </c>
      <c r="G11" s="345">
        <v>3805.20829</v>
      </c>
      <c r="H11" s="345">
        <v>632.64</v>
      </c>
      <c r="I11" s="345"/>
      <c r="J11" s="346">
        <v>5738</v>
      </c>
      <c r="K11" s="346">
        <v>6615</v>
      </c>
      <c r="L11" s="346">
        <v>1442</v>
      </c>
      <c r="M11" s="346"/>
    </row>
    <row r="12" spans="1:256" ht="20.100000000000001" customHeight="1">
      <c r="A12" s="343" t="s">
        <v>1774</v>
      </c>
      <c r="B12" s="344">
        <v>99</v>
      </c>
      <c r="C12" s="344">
        <v>253</v>
      </c>
      <c r="D12" s="344">
        <v>155</v>
      </c>
      <c r="E12" s="344"/>
      <c r="F12" s="345">
        <v>1323.9099999999999</v>
      </c>
      <c r="G12" s="345">
        <v>11374.188670000001</v>
      </c>
      <c r="H12" s="345">
        <v>1565.96</v>
      </c>
      <c r="I12" s="345"/>
      <c r="J12" s="346">
        <v>1940</v>
      </c>
      <c r="K12" s="346">
        <v>5653</v>
      </c>
      <c r="L12" s="346">
        <v>3772</v>
      </c>
      <c r="M12" s="346"/>
    </row>
    <row r="13" spans="1:256" ht="20.100000000000001" customHeight="1">
      <c r="A13" s="343" t="s">
        <v>1775</v>
      </c>
      <c r="B13" s="344">
        <v>126</v>
      </c>
      <c r="C13" s="344">
        <v>319</v>
      </c>
      <c r="D13" s="344">
        <v>98</v>
      </c>
      <c r="E13" s="344"/>
      <c r="F13" s="345">
        <v>9927.3440929999997</v>
      </c>
      <c r="G13" s="345">
        <v>7058.04</v>
      </c>
      <c r="H13" s="345">
        <v>2354.42</v>
      </c>
      <c r="I13" s="345"/>
      <c r="J13" s="346">
        <v>5124</v>
      </c>
      <c r="K13" s="346">
        <v>16623</v>
      </c>
      <c r="L13" s="346">
        <v>1760</v>
      </c>
      <c r="M13" s="346"/>
    </row>
    <row r="14" spans="1:256" ht="20.100000000000001" customHeight="1">
      <c r="A14" s="343" t="s">
        <v>1776</v>
      </c>
      <c r="B14" s="344">
        <v>115</v>
      </c>
      <c r="C14" s="344">
        <v>170</v>
      </c>
      <c r="D14" s="344">
        <v>82</v>
      </c>
      <c r="E14" s="344"/>
      <c r="F14" s="345">
        <v>1655.97</v>
      </c>
      <c r="G14" s="348">
        <v>3128.0623299999997</v>
      </c>
      <c r="H14" s="349">
        <v>1674.49</v>
      </c>
      <c r="I14" s="349"/>
      <c r="J14" s="346">
        <v>2339</v>
      </c>
      <c r="K14" s="350">
        <v>3340</v>
      </c>
      <c r="L14" s="350">
        <v>2625</v>
      </c>
      <c r="M14" s="350"/>
    </row>
    <row r="15" spans="1:256" ht="20.100000000000001" customHeight="1">
      <c r="A15" s="343" t="s">
        <v>1777</v>
      </c>
      <c r="B15" s="344">
        <v>125</v>
      </c>
      <c r="C15" s="344">
        <v>197</v>
      </c>
      <c r="D15" s="344">
        <v>95</v>
      </c>
      <c r="E15" s="344"/>
      <c r="F15" s="345">
        <v>1585.88</v>
      </c>
      <c r="G15" s="345">
        <v>2807.0408550000006</v>
      </c>
      <c r="H15" s="345">
        <v>1577.42</v>
      </c>
      <c r="I15" s="345"/>
      <c r="J15" s="346">
        <v>4132</v>
      </c>
      <c r="K15" s="346">
        <v>5109</v>
      </c>
      <c r="L15" s="346">
        <v>3803</v>
      </c>
      <c r="M15" s="346"/>
    </row>
    <row r="16" spans="1:256" ht="20.100000000000001" customHeight="1">
      <c r="A16" s="343" t="s">
        <v>1778</v>
      </c>
      <c r="B16" s="344">
        <v>51</v>
      </c>
      <c r="C16" s="344">
        <v>110</v>
      </c>
      <c r="D16" s="344">
        <v>99</v>
      </c>
      <c r="E16" s="344"/>
      <c r="F16" s="345">
        <v>1697.81</v>
      </c>
      <c r="G16" s="345">
        <v>1372.268407</v>
      </c>
      <c r="H16" s="345">
        <v>1771.8</v>
      </c>
      <c r="I16" s="345"/>
      <c r="J16" s="346">
        <v>2264</v>
      </c>
      <c r="K16" s="346">
        <v>2895</v>
      </c>
      <c r="L16" s="346">
        <v>3290</v>
      </c>
      <c r="M16" s="346"/>
    </row>
    <row r="17" spans="1:13" ht="20.100000000000001" customHeight="1">
      <c r="A17" s="351" t="s">
        <v>1669</v>
      </c>
      <c r="B17" s="352">
        <f t="shared" ref="B17:M17" si="0">SUM(B5:B16)</f>
        <v>1088</v>
      </c>
      <c r="C17" s="352">
        <f t="shared" si="0"/>
        <v>2075</v>
      </c>
      <c r="D17" s="352">
        <f t="shared" si="0"/>
        <v>1409</v>
      </c>
      <c r="E17" s="352">
        <f t="shared" si="0"/>
        <v>178</v>
      </c>
      <c r="F17" s="353">
        <f t="shared" si="0"/>
        <v>24248.052543000005</v>
      </c>
      <c r="G17" s="353">
        <f t="shared" si="0"/>
        <v>46304.458836000005</v>
      </c>
      <c r="H17" s="353">
        <f t="shared" si="0"/>
        <v>30509.420000000002</v>
      </c>
      <c r="I17" s="353">
        <f t="shared" si="0"/>
        <v>1934.13</v>
      </c>
      <c r="J17" s="352">
        <f t="shared" si="0"/>
        <v>35299</v>
      </c>
      <c r="K17" s="352">
        <f t="shared" si="0"/>
        <v>73153</v>
      </c>
      <c r="L17" s="352">
        <f t="shared" si="0"/>
        <v>36057</v>
      </c>
      <c r="M17" s="354">
        <f t="shared" si="0"/>
        <v>4141</v>
      </c>
    </row>
    <row r="19" spans="1:13" ht="20.100000000000001" customHeight="1">
      <c r="A19" s="355"/>
    </row>
    <row r="20" spans="1:13" ht="20.100000000000001" customHeight="1">
      <c r="A20" s="355"/>
    </row>
  </sheetData>
  <mergeCells count="6">
    <mergeCell ref="B2:E2"/>
    <mergeCell ref="F2:I2"/>
    <mergeCell ref="J2:M2"/>
    <mergeCell ref="B3:E3"/>
    <mergeCell ref="F3:I3"/>
    <mergeCell ref="J3:M3"/>
  </mergeCells>
  <pageMargins left="0.15748031496062992" right="0.15748031496062992" top="0.74803149606299213" bottom="0.87" header="0.31496062992125984" footer="0.49"/>
  <pageSetup paperSize="9" firstPageNumber="35" orientation="landscape" useFirstPageNumber="1" r:id="rId1"/>
  <headerFoot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sqref="A1:M1"/>
    </sheetView>
  </sheetViews>
  <sheetFormatPr defaultRowHeight="20.100000000000001" customHeight="1"/>
  <cols>
    <col min="1" max="1" width="14.140625" style="337" customWidth="1"/>
    <col min="2" max="2" width="11.28515625" style="337" customWidth="1"/>
    <col min="3" max="3" width="10.140625" style="337" customWidth="1"/>
    <col min="4" max="4" width="10.42578125" style="337" customWidth="1"/>
    <col min="5" max="6" width="9.42578125" style="337" bestFit="1" customWidth="1"/>
    <col min="7" max="7" width="10.140625" style="337" customWidth="1"/>
    <col min="8" max="8" width="12.5703125" style="337" customWidth="1"/>
    <col min="9" max="9" width="11.42578125" style="337" customWidth="1"/>
    <col min="10" max="10" width="10.140625" style="337" customWidth="1"/>
    <col min="11" max="12" width="10.42578125" style="337" customWidth="1"/>
    <col min="13" max="13" width="10.85546875" style="337" bestFit="1" customWidth="1"/>
    <col min="14" max="256" width="9.140625" style="337"/>
    <col min="257" max="257" width="14.140625" style="337" customWidth="1"/>
    <col min="258" max="258" width="11.28515625" style="337" customWidth="1"/>
    <col min="259" max="259" width="10.140625" style="337" customWidth="1"/>
    <col min="260" max="260" width="10.42578125" style="337" customWidth="1"/>
    <col min="261" max="262" width="9.42578125" style="337" bestFit="1" customWidth="1"/>
    <col min="263" max="263" width="10.140625" style="337" customWidth="1"/>
    <col min="264" max="264" width="12.5703125" style="337" customWidth="1"/>
    <col min="265" max="265" width="11.42578125" style="337" customWidth="1"/>
    <col min="266" max="266" width="10.140625" style="337" customWidth="1"/>
    <col min="267" max="268" width="10.42578125" style="337" customWidth="1"/>
    <col min="269" max="269" width="10.85546875" style="337" bestFit="1" customWidth="1"/>
    <col min="270" max="512" width="9.140625" style="337"/>
    <col min="513" max="513" width="14.140625" style="337" customWidth="1"/>
    <col min="514" max="514" width="11.28515625" style="337" customWidth="1"/>
    <col min="515" max="515" width="10.140625" style="337" customWidth="1"/>
    <col min="516" max="516" width="10.42578125" style="337" customWidth="1"/>
    <col min="517" max="518" width="9.42578125" style="337" bestFit="1" customWidth="1"/>
    <col min="519" max="519" width="10.140625" style="337" customWidth="1"/>
    <col min="520" max="520" width="12.5703125" style="337" customWidth="1"/>
    <col min="521" max="521" width="11.42578125" style="337" customWidth="1"/>
    <col min="522" max="522" width="10.140625" style="337" customWidth="1"/>
    <col min="523" max="524" width="10.42578125" style="337" customWidth="1"/>
    <col min="525" max="525" width="10.85546875" style="337" bestFit="1" customWidth="1"/>
    <col min="526" max="768" width="9.140625" style="337"/>
    <col min="769" max="769" width="14.140625" style="337" customWidth="1"/>
    <col min="770" max="770" width="11.28515625" style="337" customWidth="1"/>
    <col min="771" max="771" width="10.140625" style="337" customWidth="1"/>
    <col min="772" max="772" width="10.42578125" style="337" customWidth="1"/>
    <col min="773" max="774" width="9.42578125" style="337" bestFit="1" customWidth="1"/>
    <col min="775" max="775" width="10.140625" style="337" customWidth="1"/>
    <col min="776" max="776" width="12.5703125" style="337" customWidth="1"/>
    <col min="777" max="777" width="11.42578125" style="337" customWidth="1"/>
    <col min="778" max="778" width="10.140625" style="337" customWidth="1"/>
    <col min="779" max="780" width="10.42578125" style="337" customWidth="1"/>
    <col min="781" max="781" width="10.85546875" style="337" bestFit="1" customWidth="1"/>
    <col min="782" max="1024" width="9.140625" style="337"/>
    <col min="1025" max="1025" width="14.140625" style="337" customWidth="1"/>
    <col min="1026" max="1026" width="11.28515625" style="337" customWidth="1"/>
    <col min="1027" max="1027" width="10.140625" style="337" customWidth="1"/>
    <col min="1028" max="1028" width="10.42578125" style="337" customWidth="1"/>
    <col min="1029" max="1030" width="9.42578125" style="337" bestFit="1" customWidth="1"/>
    <col min="1031" max="1031" width="10.140625" style="337" customWidth="1"/>
    <col min="1032" max="1032" width="12.5703125" style="337" customWidth="1"/>
    <col min="1033" max="1033" width="11.42578125" style="337" customWidth="1"/>
    <col min="1034" max="1034" width="10.140625" style="337" customWidth="1"/>
    <col min="1035" max="1036" width="10.42578125" style="337" customWidth="1"/>
    <col min="1037" max="1037" width="10.85546875" style="337" bestFit="1" customWidth="1"/>
    <col min="1038" max="1280" width="9.140625" style="337"/>
    <col min="1281" max="1281" width="14.140625" style="337" customWidth="1"/>
    <col min="1282" max="1282" width="11.28515625" style="337" customWidth="1"/>
    <col min="1283" max="1283" width="10.140625" style="337" customWidth="1"/>
    <col min="1284" max="1284" width="10.42578125" style="337" customWidth="1"/>
    <col min="1285" max="1286" width="9.42578125" style="337" bestFit="1" customWidth="1"/>
    <col min="1287" max="1287" width="10.140625" style="337" customWidth="1"/>
    <col min="1288" max="1288" width="12.5703125" style="337" customWidth="1"/>
    <col min="1289" max="1289" width="11.42578125" style="337" customWidth="1"/>
    <col min="1290" max="1290" width="10.140625" style="337" customWidth="1"/>
    <col min="1291" max="1292" width="10.42578125" style="337" customWidth="1"/>
    <col min="1293" max="1293" width="10.85546875" style="337" bestFit="1" customWidth="1"/>
    <col min="1294" max="1536" width="9.140625" style="337"/>
    <col min="1537" max="1537" width="14.140625" style="337" customWidth="1"/>
    <col min="1538" max="1538" width="11.28515625" style="337" customWidth="1"/>
    <col min="1539" max="1539" width="10.140625" style="337" customWidth="1"/>
    <col min="1540" max="1540" width="10.42578125" style="337" customWidth="1"/>
    <col min="1541" max="1542" width="9.42578125" style="337" bestFit="1" customWidth="1"/>
    <col min="1543" max="1543" width="10.140625" style="337" customWidth="1"/>
    <col min="1544" max="1544" width="12.5703125" style="337" customWidth="1"/>
    <col min="1545" max="1545" width="11.42578125" style="337" customWidth="1"/>
    <col min="1546" max="1546" width="10.140625" style="337" customWidth="1"/>
    <col min="1547" max="1548" width="10.42578125" style="337" customWidth="1"/>
    <col min="1549" max="1549" width="10.85546875" style="337" bestFit="1" customWidth="1"/>
    <col min="1550" max="1792" width="9.140625" style="337"/>
    <col min="1793" max="1793" width="14.140625" style="337" customWidth="1"/>
    <col min="1794" max="1794" width="11.28515625" style="337" customWidth="1"/>
    <col min="1795" max="1795" width="10.140625" style="337" customWidth="1"/>
    <col min="1796" max="1796" width="10.42578125" style="337" customWidth="1"/>
    <col min="1797" max="1798" width="9.42578125" style="337" bestFit="1" customWidth="1"/>
    <col min="1799" max="1799" width="10.140625" style="337" customWidth="1"/>
    <col min="1800" max="1800" width="12.5703125" style="337" customWidth="1"/>
    <col min="1801" max="1801" width="11.42578125" style="337" customWidth="1"/>
    <col min="1802" max="1802" width="10.140625" style="337" customWidth="1"/>
    <col min="1803" max="1804" width="10.42578125" style="337" customWidth="1"/>
    <col min="1805" max="1805" width="10.85546875" style="337" bestFit="1" customWidth="1"/>
    <col min="1806" max="2048" width="9.140625" style="337"/>
    <col min="2049" max="2049" width="14.140625" style="337" customWidth="1"/>
    <col min="2050" max="2050" width="11.28515625" style="337" customWidth="1"/>
    <col min="2051" max="2051" width="10.140625" style="337" customWidth="1"/>
    <col min="2052" max="2052" width="10.42578125" style="337" customWidth="1"/>
    <col min="2053" max="2054" width="9.42578125" style="337" bestFit="1" customWidth="1"/>
    <col min="2055" max="2055" width="10.140625" style="337" customWidth="1"/>
    <col min="2056" max="2056" width="12.5703125" style="337" customWidth="1"/>
    <col min="2057" max="2057" width="11.42578125" style="337" customWidth="1"/>
    <col min="2058" max="2058" width="10.140625" style="337" customWidth="1"/>
    <col min="2059" max="2060" width="10.42578125" style="337" customWidth="1"/>
    <col min="2061" max="2061" width="10.85546875" style="337" bestFit="1" customWidth="1"/>
    <col min="2062" max="2304" width="9.140625" style="337"/>
    <col min="2305" max="2305" width="14.140625" style="337" customWidth="1"/>
    <col min="2306" max="2306" width="11.28515625" style="337" customWidth="1"/>
    <col min="2307" max="2307" width="10.140625" style="337" customWidth="1"/>
    <col min="2308" max="2308" width="10.42578125" style="337" customWidth="1"/>
    <col min="2309" max="2310" width="9.42578125" style="337" bestFit="1" customWidth="1"/>
    <col min="2311" max="2311" width="10.140625" style="337" customWidth="1"/>
    <col min="2312" max="2312" width="12.5703125" style="337" customWidth="1"/>
    <col min="2313" max="2313" width="11.42578125" style="337" customWidth="1"/>
    <col min="2314" max="2314" width="10.140625" style="337" customWidth="1"/>
    <col min="2315" max="2316" width="10.42578125" style="337" customWidth="1"/>
    <col min="2317" max="2317" width="10.85546875" style="337" bestFit="1" customWidth="1"/>
    <col min="2318" max="2560" width="9.140625" style="337"/>
    <col min="2561" max="2561" width="14.140625" style="337" customWidth="1"/>
    <col min="2562" max="2562" width="11.28515625" style="337" customWidth="1"/>
    <col min="2563" max="2563" width="10.140625" style="337" customWidth="1"/>
    <col min="2564" max="2564" width="10.42578125" style="337" customWidth="1"/>
    <col min="2565" max="2566" width="9.42578125" style="337" bestFit="1" customWidth="1"/>
    <col min="2567" max="2567" width="10.140625" style="337" customWidth="1"/>
    <col min="2568" max="2568" width="12.5703125" style="337" customWidth="1"/>
    <col min="2569" max="2569" width="11.42578125" style="337" customWidth="1"/>
    <col min="2570" max="2570" width="10.140625" style="337" customWidth="1"/>
    <col min="2571" max="2572" width="10.42578125" style="337" customWidth="1"/>
    <col min="2573" max="2573" width="10.85546875" style="337" bestFit="1" customWidth="1"/>
    <col min="2574" max="2816" width="9.140625" style="337"/>
    <col min="2817" max="2817" width="14.140625" style="337" customWidth="1"/>
    <col min="2818" max="2818" width="11.28515625" style="337" customWidth="1"/>
    <col min="2819" max="2819" width="10.140625" style="337" customWidth="1"/>
    <col min="2820" max="2820" width="10.42578125" style="337" customWidth="1"/>
    <col min="2821" max="2822" width="9.42578125" style="337" bestFit="1" customWidth="1"/>
    <col min="2823" max="2823" width="10.140625" style="337" customWidth="1"/>
    <col min="2824" max="2824" width="12.5703125" style="337" customWidth="1"/>
    <col min="2825" max="2825" width="11.42578125" style="337" customWidth="1"/>
    <col min="2826" max="2826" width="10.140625" style="337" customWidth="1"/>
    <col min="2827" max="2828" width="10.42578125" style="337" customWidth="1"/>
    <col min="2829" max="2829" width="10.85546875" style="337" bestFit="1" customWidth="1"/>
    <col min="2830" max="3072" width="9.140625" style="337"/>
    <col min="3073" max="3073" width="14.140625" style="337" customWidth="1"/>
    <col min="3074" max="3074" width="11.28515625" style="337" customWidth="1"/>
    <col min="3075" max="3075" width="10.140625" style="337" customWidth="1"/>
    <col min="3076" max="3076" width="10.42578125" style="337" customWidth="1"/>
    <col min="3077" max="3078" width="9.42578125" style="337" bestFit="1" customWidth="1"/>
    <col min="3079" max="3079" width="10.140625" style="337" customWidth="1"/>
    <col min="3080" max="3080" width="12.5703125" style="337" customWidth="1"/>
    <col min="3081" max="3081" width="11.42578125" style="337" customWidth="1"/>
    <col min="3082" max="3082" width="10.140625" style="337" customWidth="1"/>
    <col min="3083" max="3084" width="10.42578125" style="337" customWidth="1"/>
    <col min="3085" max="3085" width="10.85546875" style="337" bestFit="1" customWidth="1"/>
    <col min="3086" max="3328" width="9.140625" style="337"/>
    <col min="3329" max="3329" width="14.140625" style="337" customWidth="1"/>
    <col min="3330" max="3330" width="11.28515625" style="337" customWidth="1"/>
    <col min="3331" max="3331" width="10.140625" style="337" customWidth="1"/>
    <col min="3332" max="3332" width="10.42578125" style="337" customWidth="1"/>
    <col min="3333" max="3334" width="9.42578125" style="337" bestFit="1" customWidth="1"/>
    <col min="3335" max="3335" width="10.140625" style="337" customWidth="1"/>
    <col min="3336" max="3336" width="12.5703125" style="337" customWidth="1"/>
    <col min="3337" max="3337" width="11.42578125" style="337" customWidth="1"/>
    <col min="3338" max="3338" width="10.140625" style="337" customWidth="1"/>
    <col min="3339" max="3340" width="10.42578125" style="337" customWidth="1"/>
    <col min="3341" max="3341" width="10.85546875" style="337" bestFit="1" customWidth="1"/>
    <col min="3342" max="3584" width="9.140625" style="337"/>
    <col min="3585" max="3585" width="14.140625" style="337" customWidth="1"/>
    <col min="3586" max="3586" width="11.28515625" style="337" customWidth="1"/>
    <col min="3587" max="3587" width="10.140625" style="337" customWidth="1"/>
    <col min="3588" max="3588" width="10.42578125" style="337" customWidth="1"/>
    <col min="3589" max="3590" width="9.42578125" style="337" bestFit="1" customWidth="1"/>
    <col min="3591" max="3591" width="10.140625" style="337" customWidth="1"/>
    <col min="3592" max="3592" width="12.5703125" style="337" customWidth="1"/>
    <col min="3593" max="3593" width="11.42578125" style="337" customWidth="1"/>
    <col min="3594" max="3594" width="10.140625" style="337" customWidth="1"/>
    <col min="3595" max="3596" width="10.42578125" style="337" customWidth="1"/>
    <col min="3597" max="3597" width="10.85546875" style="337" bestFit="1" customWidth="1"/>
    <col min="3598" max="3840" width="9.140625" style="337"/>
    <col min="3841" max="3841" width="14.140625" style="337" customWidth="1"/>
    <col min="3842" max="3842" width="11.28515625" style="337" customWidth="1"/>
    <col min="3843" max="3843" width="10.140625" style="337" customWidth="1"/>
    <col min="3844" max="3844" width="10.42578125" style="337" customWidth="1"/>
    <col min="3845" max="3846" width="9.42578125" style="337" bestFit="1" customWidth="1"/>
    <col min="3847" max="3847" width="10.140625" style="337" customWidth="1"/>
    <col min="3848" max="3848" width="12.5703125" style="337" customWidth="1"/>
    <col min="3849" max="3849" width="11.42578125" style="337" customWidth="1"/>
    <col min="3850" max="3850" width="10.140625" style="337" customWidth="1"/>
    <col min="3851" max="3852" width="10.42578125" style="337" customWidth="1"/>
    <col min="3853" max="3853" width="10.85546875" style="337" bestFit="1" customWidth="1"/>
    <col min="3854" max="4096" width="9.140625" style="337"/>
    <col min="4097" max="4097" width="14.140625" style="337" customWidth="1"/>
    <col min="4098" max="4098" width="11.28515625" style="337" customWidth="1"/>
    <col min="4099" max="4099" width="10.140625" style="337" customWidth="1"/>
    <col min="4100" max="4100" width="10.42578125" style="337" customWidth="1"/>
    <col min="4101" max="4102" width="9.42578125" style="337" bestFit="1" customWidth="1"/>
    <col min="4103" max="4103" width="10.140625" style="337" customWidth="1"/>
    <col min="4104" max="4104" width="12.5703125" style="337" customWidth="1"/>
    <col min="4105" max="4105" width="11.42578125" style="337" customWidth="1"/>
    <col min="4106" max="4106" width="10.140625" style="337" customWidth="1"/>
    <col min="4107" max="4108" width="10.42578125" style="337" customWidth="1"/>
    <col min="4109" max="4109" width="10.85546875" style="337" bestFit="1" customWidth="1"/>
    <col min="4110" max="4352" width="9.140625" style="337"/>
    <col min="4353" max="4353" width="14.140625" style="337" customWidth="1"/>
    <col min="4354" max="4354" width="11.28515625" style="337" customWidth="1"/>
    <col min="4355" max="4355" width="10.140625" style="337" customWidth="1"/>
    <col min="4356" max="4356" width="10.42578125" style="337" customWidth="1"/>
    <col min="4357" max="4358" width="9.42578125" style="337" bestFit="1" customWidth="1"/>
    <col min="4359" max="4359" width="10.140625" style="337" customWidth="1"/>
    <col min="4360" max="4360" width="12.5703125" style="337" customWidth="1"/>
    <col min="4361" max="4361" width="11.42578125" style="337" customWidth="1"/>
    <col min="4362" max="4362" width="10.140625" style="337" customWidth="1"/>
    <col min="4363" max="4364" width="10.42578125" style="337" customWidth="1"/>
    <col min="4365" max="4365" width="10.85546875" style="337" bestFit="1" customWidth="1"/>
    <col min="4366" max="4608" width="9.140625" style="337"/>
    <col min="4609" max="4609" width="14.140625" style="337" customWidth="1"/>
    <col min="4610" max="4610" width="11.28515625" style="337" customWidth="1"/>
    <col min="4611" max="4611" width="10.140625" style="337" customWidth="1"/>
    <col min="4612" max="4612" width="10.42578125" style="337" customWidth="1"/>
    <col min="4613" max="4614" width="9.42578125" style="337" bestFit="1" customWidth="1"/>
    <col min="4615" max="4615" width="10.140625" style="337" customWidth="1"/>
    <col min="4616" max="4616" width="12.5703125" style="337" customWidth="1"/>
    <col min="4617" max="4617" width="11.42578125" style="337" customWidth="1"/>
    <col min="4618" max="4618" width="10.140625" style="337" customWidth="1"/>
    <col min="4619" max="4620" width="10.42578125" style="337" customWidth="1"/>
    <col min="4621" max="4621" width="10.85546875" style="337" bestFit="1" customWidth="1"/>
    <col min="4622" max="4864" width="9.140625" style="337"/>
    <col min="4865" max="4865" width="14.140625" style="337" customWidth="1"/>
    <col min="4866" max="4866" width="11.28515625" style="337" customWidth="1"/>
    <col min="4867" max="4867" width="10.140625" style="337" customWidth="1"/>
    <col min="4868" max="4868" width="10.42578125" style="337" customWidth="1"/>
    <col min="4869" max="4870" width="9.42578125" style="337" bestFit="1" customWidth="1"/>
    <col min="4871" max="4871" width="10.140625" style="337" customWidth="1"/>
    <col min="4872" max="4872" width="12.5703125" style="337" customWidth="1"/>
    <col min="4873" max="4873" width="11.42578125" style="337" customWidth="1"/>
    <col min="4874" max="4874" width="10.140625" style="337" customWidth="1"/>
    <col min="4875" max="4876" width="10.42578125" style="337" customWidth="1"/>
    <col min="4877" max="4877" width="10.85546875" style="337" bestFit="1" customWidth="1"/>
    <col min="4878" max="5120" width="9.140625" style="337"/>
    <col min="5121" max="5121" width="14.140625" style="337" customWidth="1"/>
    <col min="5122" max="5122" width="11.28515625" style="337" customWidth="1"/>
    <col min="5123" max="5123" width="10.140625" style="337" customWidth="1"/>
    <col min="5124" max="5124" width="10.42578125" style="337" customWidth="1"/>
    <col min="5125" max="5126" width="9.42578125" style="337" bestFit="1" customWidth="1"/>
    <col min="5127" max="5127" width="10.140625" style="337" customWidth="1"/>
    <col min="5128" max="5128" width="12.5703125" style="337" customWidth="1"/>
    <col min="5129" max="5129" width="11.42578125" style="337" customWidth="1"/>
    <col min="5130" max="5130" width="10.140625" style="337" customWidth="1"/>
    <col min="5131" max="5132" width="10.42578125" style="337" customWidth="1"/>
    <col min="5133" max="5133" width="10.85546875" style="337" bestFit="1" customWidth="1"/>
    <col min="5134" max="5376" width="9.140625" style="337"/>
    <col min="5377" max="5377" width="14.140625" style="337" customWidth="1"/>
    <col min="5378" max="5378" width="11.28515625" style="337" customWidth="1"/>
    <col min="5379" max="5379" width="10.140625" style="337" customWidth="1"/>
    <col min="5380" max="5380" width="10.42578125" style="337" customWidth="1"/>
    <col min="5381" max="5382" width="9.42578125" style="337" bestFit="1" customWidth="1"/>
    <col min="5383" max="5383" width="10.140625" style="337" customWidth="1"/>
    <col min="5384" max="5384" width="12.5703125" style="337" customWidth="1"/>
    <col min="5385" max="5385" width="11.42578125" style="337" customWidth="1"/>
    <col min="5386" max="5386" width="10.140625" style="337" customWidth="1"/>
    <col min="5387" max="5388" width="10.42578125" style="337" customWidth="1"/>
    <col min="5389" max="5389" width="10.85546875" style="337" bestFit="1" customWidth="1"/>
    <col min="5390" max="5632" width="9.140625" style="337"/>
    <col min="5633" max="5633" width="14.140625" style="337" customWidth="1"/>
    <col min="5634" max="5634" width="11.28515625" style="337" customWidth="1"/>
    <col min="5635" max="5635" width="10.140625" style="337" customWidth="1"/>
    <col min="5636" max="5636" width="10.42578125" style="337" customWidth="1"/>
    <col min="5637" max="5638" width="9.42578125" style="337" bestFit="1" customWidth="1"/>
    <col min="5639" max="5639" width="10.140625" style="337" customWidth="1"/>
    <col min="5640" max="5640" width="12.5703125" style="337" customWidth="1"/>
    <col min="5641" max="5641" width="11.42578125" style="337" customWidth="1"/>
    <col min="5642" max="5642" width="10.140625" style="337" customWidth="1"/>
    <col min="5643" max="5644" width="10.42578125" style="337" customWidth="1"/>
    <col min="5645" max="5645" width="10.85546875" style="337" bestFit="1" customWidth="1"/>
    <col min="5646" max="5888" width="9.140625" style="337"/>
    <col min="5889" max="5889" width="14.140625" style="337" customWidth="1"/>
    <col min="5890" max="5890" width="11.28515625" style="337" customWidth="1"/>
    <col min="5891" max="5891" width="10.140625" style="337" customWidth="1"/>
    <col min="5892" max="5892" width="10.42578125" style="337" customWidth="1"/>
    <col min="5893" max="5894" width="9.42578125" style="337" bestFit="1" customWidth="1"/>
    <col min="5895" max="5895" width="10.140625" style="337" customWidth="1"/>
    <col min="5896" max="5896" width="12.5703125" style="337" customWidth="1"/>
    <col min="5897" max="5897" width="11.42578125" style="337" customWidth="1"/>
    <col min="5898" max="5898" width="10.140625" style="337" customWidth="1"/>
    <col min="5899" max="5900" width="10.42578125" style="337" customWidth="1"/>
    <col min="5901" max="5901" width="10.85546875" style="337" bestFit="1" customWidth="1"/>
    <col min="5902" max="6144" width="9.140625" style="337"/>
    <col min="6145" max="6145" width="14.140625" style="337" customWidth="1"/>
    <col min="6146" max="6146" width="11.28515625" style="337" customWidth="1"/>
    <col min="6147" max="6147" width="10.140625" style="337" customWidth="1"/>
    <col min="6148" max="6148" width="10.42578125" style="337" customWidth="1"/>
    <col min="6149" max="6150" width="9.42578125" style="337" bestFit="1" customWidth="1"/>
    <col min="6151" max="6151" width="10.140625" style="337" customWidth="1"/>
    <col min="6152" max="6152" width="12.5703125" style="337" customWidth="1"/>
    <col min="6153" max="6153" width="11.42578125" style="337" customWidth="1"/>
    <col min="6154" max="6154" width="10.140625" style="337" customWidth="1"/>
    <col min="6155" max="6156" width="10.42578125" style="337" customWidth="1"/>
    <col min="6157" max="6157" width="10.85546875" style="337" bestFit="1" customWidth="1"/>
    <col min="6158" max="6400" width="9.140625" style="337"/>
    <col min="6401" max="6401" width="14.140625" style="337" customWidth="1"/>
    <col min="6402" max="6402" width="11.28515625" style="337" customWidth="1"/>
    <col min="6403" max="6403" width="10.140625" style="337" customWidth="1"/>
    <col min="6404" max="6404" width="10.42578125" style="337" customWidth="1"/>
    <col min="6405" max="6406" width="9.42578125" style="337" bestFit="1" customWidth="1"/>
    <col min="6407" max="6407" width="10.140625" style="337" customWidth="1"/>
    <col min="6408" max="6408" width="12.5703125" style="337" customWidth="1"/>
    <col min="6409" max="6409" width="11.42578125" style="337" customWidth="1"/>
    <col min="6410" max="6410" width="10.140625" style="337" customWidth="1"/>
    <col min="6411" max="6412" width="10.42578125" style="337" customWidth="1"/>
    <col min="6413" max="6413" width="10.85546875" style="337" bestFit="1" customWidth="1"/>
    <col min="6414" max="6656" width="9.140625" style="337"/>
    <col min="6657" max="6657" width="14.140625" style="337" customWidth="1"/>
    <col min="6658" max="6658" width="11.28515625" style="337" customWidth="1"/>
    <col min="6659" max="6659" width="10.140625" style="337" customWidth="1"/>
    <col min="6660" max="6660" width="10.42578125" style="337" customWidth="1"/>
    <col min="6661" max="6662" width="9.42578125" style="337" bestFit="1" customWidth="1"/>
    <col min="6663" max="6663" width="10.140625" style="337" customWidth="1"/>
    <col min="6664" max="6664" width="12.5703125" style="337" customWidth="1"/>
    <col min="6665" max="6665" width="11.42578125" style="337" customWidth="1"/>
    <col min="6666" max="6666" width="10.140625" style="337" customWidth="1"/>
    <col min="6667" max="6668" width="10.42578125" style="337" customWidth="1"/>
    <col min="6669" max="6669" width="10.85546875" style="337" bestFit="1" customWidth="1"/>
    <col min="6670" max="6912" width="9.140625" style="337"/>
    <col min="6913" max="6913" width="14.140625" style="337" customWidth="1"/>
    <col min="6914" max="6914" width="11.28515625" style="337" customWidth="1"/>
    <col min="6915" max="6915" width="10.140625" style="337" customWidth="1"/>
    <col min="6916" max="6916" width="10.42578125" style="337" customWidth="1"/>
    <col min="6917" max="6918" width="9.42578125" style="337" bestFit="1" customWidth="1"/>
    <col min="6919" max="6919" width="10.140625" style="337" customWidth="1"/>
    <col min="6920" max="6920" width="12.5703125" style="337" customWidth="1"/>
    <col min="6921" max="6921" width="11.42578125" style="337" customWidth="1"/>
    <col min="6922" max="6922" width="10.140625" style="337" customWidth="1"/>
    <col min="6923" max="6924" width="10.42578125" style="337" customWidth="1"/>
    <col min="6925" max="6925" width="10.85546875" style="337" bestFit="1" customWidth="1"/>
    <col min="6926" max="7168" width="9.140625" style="337"/>
    <col min="7169" max="7169" width="14.140625" style="337" customWidth="1"/>
    <col min="7170" max="7170" width="11.28515625" style="337" customWidth="1"/>
    <col min="7171" max="7171" width="10.140625" style="337" customWidth="1"/>
    <col min="7172" max="7172" width="10.42578125" style="337" customWidth="1"/>
    <col min="7173" max="7174" width="9.42578125" style="337" bestFit="1" customWidth="1"/>
    <col min="7175" max="7175" width="10.140625" style="337" customWidth="1"/>
    <col min="7176" max="7176" width="12.5703125" style="337" customWidth="1"/>
    <col min="7177" max="7177" width="11.42578125" style="337" customWidth="1"/>
    <col min="7178" max="7178" width="10.140625" style="337" customWidth="1"/>
    <col min="7179" max="7180" width="10.42578125" style="337" customWidth="1"/>
    <col min="7181" max="7181" width="10.85546875" style="337" bestFit="1" customWidth="1"/>
    <col min="7182" max="7424" width="9.140625" style="337"/>
    <col min="7425" max="7425" width="14.140625" style="337" customWidth="1"/>
    <col min="7426" max="7426" width="11.28515625" style="337" customWidth="1"/>
    <col min="7427" max="7427" width="10.140625" style="337" customWidth="1"/>
    <col min="7428" max="7428" width="10.42578125" style="337" customWidth="1"/>
    <col min="7429" max="7430" width="9.42578125" style="337" bestFit="1" customWidth="1"/>
    <col min="7431" max="7431" width="10.140625" style="337" customWidth="1"/>
    <col min="7432" max="7432" width="12.5703125" style="337" customWidth="1"/>
    <col min="7433" max="7433" width="11.42578125" style="337" customWidth="1"/>
    <col min="7434" max="7434" width="10.140625" style="337" customWidth="1"/>
    <col min="7435" max="7436" width="10.42578125" style="337" customWidth="1"/>
    <col min="7437" max="7437" width="10.85546875" style="337" bestFit="1" customWidth="1"/>
    <col min="7438" max="7680" width="9.140625" style="337"/>
    <col min="7681" max="7681" width="14.140625" style="337" customWidth="1"/>
    <col min="7682" max="7682" width="11.28515625" style="337" customWidth="1"/>
    <col min="7683" max="7683" width="10.140625" style="337" customWidth="1"/>
    <col min="7684" max="7684" width="10.42578125" style="337" customWidth="1"/>
    <col min="7685" max="7686" width="9.42578125" style="337" bestFit="1" customWidth="1"/>
    <col min="7687" max="7687" width="10.140625" style="337" customWidth="1"/>
    <col min="7688" max="7688" width="12.5703125" style="337" customWidth="1"/>
    <col min="7689" max="7689" width="11.42578125" style="337" customWidth="1"/>
    <col min="7690" max="7690" width="10.140625" style="337" customWidth="1"/>
    <col min="7691" max="7692" width="10.42578125" style="337" customWidth="1"/>
    <col min="7693" max="7693" width="10.85546875" style="337" bestFit="1" customWidth="1"/>
    <col min="7694" max="7936" width="9.140625" style="337"/>
    <col min="7937" max="7937" width="14.140625" style="337" customWidth="1"/>
    <col min="7938" max="7938" width="11.28515625" style="337" customWidth="1"/>
    <col min="7939" max="7939" width="10.140625" style="337" customWidth="1"/>
    <col min="7940" max="7940" width="10.42578125" style="337" customWidth="1"/>
    <col min="7941" max="7942" width="9.42578125" style="337" bestFit="1" customWidth="1"/>
    <col min="7943" max="7943" width="10.140625" style="337" customWidth="1"/>
    <col min="7944" max="7944" width="12.5703125" style="337" customWidth="1"/>
    <col min="7945" max="7945" width="11.42578125" style="337" customWidth="1"/>
    <col min="7946" max="7946" width="10.140625" style="337" customWidth="1"/>
    <col min="7947" max="7948" width="10.42578125" style="337" customWidth="1"/>
    <col min="7949" max="7949" width="10.85546875" style="337" bestFit="1" customWidth="1"/>
    <col min="7950" max="8192" width="9.140625" style="337"/>
    <col min="8193" max="8193" width="14.140625" style="337" customWidth="1"/>
    <col min="8194" max="8194" width="11.28515625" style="337" customWidth="1"/>
    <col min="8195" max="8195" width="10.140625" style="337" customWidth="1"/>
    <col min="8196" max="8196" width="10.42578125" style="337" customWidth="1"/>
    <col min="8197" max="8198" width="9.42578125" style="337" bestFit="1" customWidth="1"/>
    <col min="8199" max="8199" width="10.140625" style="337" customWidth="1"/>
    <col min="8200" max="8200" width="12.5703125" style="337" customWidth="1"/>
    <col min="8201" max="8201" width="11.42578125" style="337" customWidth="1"/>
    <col min="8202" max="8202" width="10.140625" style="337" customWidth="1"/>
    <col min="8203" max="8204" width="10.42578125" style="337" customWidth="1"/>
    <col min="8205" max="8205" width="10.85546875" style="337" bestFit="1" customWidth="1"/>
    <col min="8206" max="8448" width="9.140625" style="337"/>
    <col min="8449" max="8449" width="14.140625" style="337" customWidth="1"/>
    <col min="8450" max="8450" width="11.28515625" style="337" customWidth="1"/>
    <col min="8451" max="8451" width="10.140625" style="337" customWidth="1"/>
    <col min="8452" max="8452" width="10.42578125" style="337" customWidth="1"/>
    <col min="8453" max="8454" width="9.42578125" style="337" bestFit="1" customWidth="1"/>
    <col min="8455" max="8455" width="10.140625" style="337" customWidth="1"/>
    <col min="8456" max="8456" width="12.5703125" style="337" customWidth="1"/>
    <col min="8457" max="8457" width="11.42578125" style="337" customWidth="1"/>
    <col min="8458" max="8458" width="10.140625" style="337" customWidth="1"/>
    <col min="8459" max="8460" width="10.42578125" style="337" customWidth="1"/>
    <col min="8461" max="8461" width="10.85546875" style="337" bestFit="1" customWidth="1"/>
    <col min="8462" max="8704" width="9.140625" style="337"/>
    <col min="8705" max="8705" width="14.140625" style="337" customWidth="1"/>
    <col min="8706" max="8706" width="11.28515625" style="337" customWidth="1"/>
    <col min="8707" max="8707" width="10.140625" style="337" customWidth="1"/>
    <col min="8708" max="8708" width="10.42578125" style="337" customWidth="1"/>
    <col min="8709" max="8710" width="9.42578125" style="337" bestFit="1" customWidth="1"/>
    <col min="8711" max="8711" width="10.140625" style="337" customWidth="1"/>
    <col min="8712" max="8712" width="12.5703125" style="337" customWidth="1"/>
    <col min="8713" max="8713" width="11.42578125" style="337" customWidth="1"/>
    <col min="8714" max="8714" width="10.140625" style="337" customWidth="1"/>
    <col min="8715" max="8716" width="10.42578125" style="337" customWidth="1"/>
    <col min="8717" max="8717" width="10.85546875" style="337" bestFit="1" customWidth="1"/>
    <col min="8718" max="8960" width="9.140625" style="337"/>
    <col min="8961" max="8961" width="14.140625" style="337" customWidth="1"/>
    <col min="8962" max="8962" width="11.28515625" style="337" customWidth="1"/>
    <col min="8963" max="8963" width="10.140625" style="337" customWidth="1"/>
    <col min="8964" max="8964" width="10.42578125" style="337" customWidth="1"/>
    <col min="8965" max="8966" width="9.42578125" style="337" bestFit="1" customWidth="1"/>
    <col min="8967" max="8967" width="10.140625" style="337" customWidth="1"/>
    <col min="8968" max="8968" width="12.5703125" style="337" customWidth="1"/>
    <col min="8969" max="8969" width="11.42578125" style="337" customWidth="1"/>
    <col min="8970" max="8970" width="10.140625" style="337" customWidth="1"/>
    <col min="8971" max="8972" width="10.42578125" style="337" customWidth="1"/>
    <col min="8973" max="8973" width="10.85546875" style="337" bestFit="1" customWidth="1"/>
    <col min="8974" max="9216" width="9.140625" style="337"/>
    <col min="9217" max="9217" width="14.140625" style="337" customWidth="1"/>
    <col min="9218" max="9218" width="11.28515625" style="337" customWidth="1"/>
    <col min="9219" max="9219" width="10.140625" style="337" customWidth="1"/>
    <col min="9220" max="9220" width="10.42578125" style="337" customWidth="1"/>
    <col min="9221" max="9222" width="9.42578125" style="337" bestFit="1" customWidth="1"/>
    <col min="9223" max="9223" width="10.140625" style="337" customWidth="1"/>
    <col min="9224" max="9224" width="12.5703125" style="337" customWidth="1"/>
    <col min="9225" max="9225" width="11.42578125" style="337" customWidth="1"/>
    <col min="9226" max="9226" width="10.140625" style="337" customWidth="1"/>
    <col min="9227" max="9228" width="10.42578125" style="337" customWidth="1"/>
    <col min="9229" max="9229" width="10.85546875" style="337" bestFit="1" customWidth="1"/>
    <col min="9230" max="9472" width="9.140625" style="337"/>
    <col min="9473" max="9473" width="14.140625" style="337" customWidth="1"/>
    <col min="9474" max="9474" width="11.28515625" style="337" customWidth="1"/>
    <col min="9475" max="9475" width="10.140625" style="337" customWidth="1"/>
    <col min="9476" max="9476" width="10.42578125" style="337" customWidth="1"/>
    <col min="9477" max="9478" width="9.42578125" style="337" bestFit="1" customWidth="1"/>
    <col min="9479" max="9479" width="10.140625" style="337" customWidth="1"/>
    <col min="9480" max="9480" width="12.5703125" style="337" customWidth="1"/>
    <col min="9481" max="9481" width="11.42578125" style="337" customWidth="1"/>
    <col min="9482" max="9482" width="10.140625" style="337" customWidth="1"/>
    <col min="9483" max="9484" width="10.42578125" style="337" customWidth="1"/>
    <col min="9485" max="9485" width="10.85546875" style="337" bestFit="1" customWidth="1"/>
    <col min="9486" max="9728" width="9.140625" style="337"/>
    <col min="9729" max="9729" width="14.140625" style="337" customWidth="1"/>
    <col min="9730" max="9730" width="11.28515625" style="337" customWidth="1"/>
    <col min="9731" max="9731" width="10.140625" style="337" customWidth="1"/>
    <col min="9732" max="9732" width="10.42578125" style="337" customWidth="1"/>
    <col min="9733" max="9734" width="9.42578125" style="337" bestFit="1" customWidth="1"/>
    <col min="9735" max="9735" width="10.140625" style="337" customWidth="1"/>
    <col min="9736" max="9736" width="12.5703125" style="337" customWidth="1"/>
    <col min="9737" max="9737" width="11.42578125" style="337" customWidth="1"/>
    <col min="9738" max="9738" width="10.140625" style="337" customWidth="1"/>
    <col min="9739" max="9740" width="10.42578125" style="337" customWidth="1"/>
    <col min="9741" max="9741" width="10.85546875" style="337" bestFit="1" customWidth="1"/>
    <col min="9742" max="9984" width="9.140625" style="337"/>
    <col min="9985" max="9985" width="14.140625" style="337" customWidth="1"/>
    <col min="9986" max="9986" width="11.28515625" style="337" customWidth="1"/>
    <col min="9987" max="9987" width="10.140625" style="337" customWidth="1"/>
    <col min="9988" max="9988" width="10.42578125" style="337" customWidth="1"/>
    <col min="9989" max="9990" width="9.42578125" style="337" bestFit="1" customWidth="1"/>
    <col min="9991" max="9991" width="10.140625" style="337" customWidth="1"/>
    <col min="9992" max="9992" width="12.5703125" style="337" customWidth="1"/>
    <col min="9993" max="9993" width="11.42578125" style="337" customWidth="1"/>
    <col min="9994" max="9994" width="10.140625" style="337" customWidth="1"/>
    <col min="9995" max="9996" width="10.42578125" style="337" customWidth="1"/>
    <col min="9997" max="9997" width="10.85546875" style="337" bestFit="1" customWidth="1"/>
    <col min="9998" max="10240" width="9.140625" style="337"/>
    <col min="10241" max="10241" width="14.140625" style="337" customWidth="1"/>
    <col min="10242" max="10242" width="11.28515625" style="337" customWidth="1"/>
    <col min="10243" max="10243" width="10.140625" style="337" customWidth="1"/>
    <col min="10244" max="10244" width="10.42578125" style="337" customWidth="1"/>
    <col min="10245" max="10246" width="9.42578125" style="337" bestFit="1" customWidth="1"/>
    <col min="10247" max="10247" width="10.140625" style="337" customWidth="1"/>
    <col min="10248" max="10248" width="12.5703125" style="337" customWidth="1"/>
    <col min="10249" max="10249" width="11.42578125" style="337" customWidth="1"/>
    <col min="10250" max="10250" width="10.140625" style="337" customWidth="1"/>
    <col min="10251" max="10252" width="10.42578125" style="337" customWidth="1"/>
    <col min="10253" max="10253" width="10.85546875" style="337" bestFit="1" customWidth="1"/>
    <col min="10254" max="10496" width="9.140625" style="337"/>
    <col min="10497" max="10497" width="14.140625" style="337" customWidth="1"/>
    <col min="10498" max="10498" width="11.28515625" style="337" customWidth="1"/>
    <col min="10499" max="10499" width="10.140625" style="337" customWidth="1"/>
    <col min="10500" max="10500" width="10.42578125" style="337" customWidth="1"/>
    <col min="10501" max="10502" width="9.42578125" style="337" bestFit="1" customWidth="1"/>
    <col min="10503" max="10503" width="10.140625" style="337" customWidth="1"/>
    <col min="10504" max="10504" width="12.5703125" style="337" customWidth="1"/>
    <col min="10505" max="10505" width="11.42578125" style="337" customWidth="1"/>
    <col min="10506" max="10506" width="10.140625" style="337" customWidth="1"/>
    <col min="10507" max="10508" width="10.42578125" style="337" customWidth="1"/>
    <col min="10509" max="10509" width="10.85546875" style="337" bestFit="1" customWidth="1"/>
    <col min="10510" max="10752" width="9.140625" style="337"/>
    <col min="10753" max="10753" width="14.140625" style="337" customWidth="1"/>
    <col min="10754" max="10754" width="11.28515625" style="337" customWidth="1"/>
    <col min="10755" max="10755" width="10.140625" style="337" customWidth="1"/>
    <col min="10756" max="10756" width="10.42578125" style="337" customWidth="1"/>
    <col min="10757" max="10758" width="9.42578125" style="337" bestFit="1" customWidth="1"/>
    <col min="10759" max="10759" width="10.140625" style="337" customWidth="1"/>
    <col min="10760" max="10760" width="12.5703125" style="337" customWidth="1"/>
    <col min="10761" max="10761" width="11.42578125" style="337" customWidth="1"/>
    <col min="10762" max="10762" width="10.140625" style="337" customWidth="1"/>
    <col min="10763" max="10764" width="10.42578125" style="337" customWidth="1"/>
    <col min="10765" max="10765" width="10.85546875" style="337" bestFit="1" customWidth="1"/>
    <col min="10766" max="11008" width="9.140625" style="337"/>
    <col min="11009" max="11009" width="14.140625" style="337" customWidth="1"/>
    <col min="11010" max="11010" width="11.28515625" style="337" customWidth="1"/>
    <col min="11011" max="11011" width="10.140625" style="337" customWidth="1"/>
    <col min="11012" max="11012" width="10.42578125" style="337" customWidth="1"/>
    <col min="11013" max="11014" width="9.42578125" style="337" bestFit="1" customWidth="1"/>
    <col min="11015" max="11015" width="10.140625" style="337" customWidth="1"/>
    <col min="11016" max="11016" width="12.5703125" style="337" customWidth="1"/>
    <col min="11017" max="11017" width="11.42578125" style="337" customWidth="1"/>
    <col min="11018" max="11018" width="10.140625" style="337" customWidth="1"/>
    <col min="11019" max="11020" width="10.42578125" style="337" customWidth="1"/>
    <col min="11021" max="11021" width="10.85546875" style="337" bestFit="1" customWidth="1"/>
    <col min="11022" max="11264" width="9.140625" style="337"/>
    <col min="11265" max="11265" width="14.140625" style="337" customWidth="1"/>
    <col min="11266" max="11266" width="11.28515625" style="337" customWidth="1"/>
    <col min="11267" max="11267" width="10.140625" style="337" customWidth="1"/>
    <col min="11268" max="11268" width="10.42578125" style="337" customWidth="1"/>
    <col min="11269" max="11270" width="9.42578125" style="337" bestFit="1" customWidth="1"/>
    <col min="11271" max="11271" width="10.140625" style="337" customWidth="1"/>
    <col min="11272" max="11272" width="12.5703125" style="337" customWidth="1"/>
    <col min="11273" max="11273" width="11.42578125" style="337" customWidth="1"/>
    <col min="11274" max="11274" width="10.140625" style="337" customWidth="1"/>
    <col min="11275" max="11276" width="10.42578125" style="337" customWidth="1"/>
    <col min="11277" max="11277" width="10.85546875" style="337" bestFit="1" customWidth="1"/>
    <col min="11278" max="11520" width="9.140625" style="337"/>
    <col min="11521" max="11521" width="14.140625" style="337" customWidth="1"/>
    <col min="11522" max="11522" width="11.28515625" style="337" customWidth="1"/>
    <col min="11523" max="11523" width="10.140625" style="337" customWidth="1"/>
    <col min="11524" max="11524" width="10.42578125" style="337" customWidth="1"/>
    <col min="11525" max="11526" width="9.42578125" style="337" bestFit="1" customWidth="1"/>
    <col min="11527" max="11527" width="10.140625" style="337" customWidth="1"/>
    <col min="11528" max="11528" width="12.5703125" style="337" customWidth="1"/>
    <col min="11529" max="11529" width="11.42578125" style="337" customWidth="1"/>
    <col min="11530" max="11530" width="10.140625" style="337" customWidth="1"/>
    <col min="11531" max="11532" width="10.42578125" style="337" customWidth="1"/>
    <col min="11533" max="11533" width="10.85546875" style="337" bestFit="1" customWidth="1"/>
    <col min="11534" max="11776" width="9.140625" style="337"/>
    <col min="11777" max="11777" width="14.140625" style="337" customWidth="1"/>
    <col min="11778" max="11778" width="11.28515625" style="337" customWidth="1"/>
    <col min="11779" max="11779" width="10.140625" style="337" customWidth="1"/>
    <col min="11780" max="11780" width="10.42578125" style="337" customWidth="1"/>
    <col min="11781" max="11782" width="9.42578125" style="337" bestFit="1" customWidth="1"/>
    <col min="11783" max="11783" width="10.140625" style="337" customWidth="1"/>
    <col min="11784" max="11784" width="12.5703125" style="337" customWidth="1"/>
    <col min="11785" max="11785" width="11.42578125" style="337" customWidth="1"/>
    <col min="11786" max="11786" width="10.140625" style="337" customWidth="1"/>
    <col min="11787" max="11788" width="10.42578125" style="337" customWidth="1"/>
    <col min="11789" max="11789" width="10.85546875" style="337" bestFit="1" customWidth="1"/>
    <col min="11790" max="12032" width="9.140625" style="337"/>
    <col min="12033" max="12033" width="14.140625" style="337" customWidth="1"/>
    <col min="12034" max="12034" width="11.28515625" style="337" customWidth="1"/>
    <col min="12035" max="12035" width="10.140625" style="337" customWidth="1"/>
    <col min="12036" max="12036" width="10.42578125" style="337" customWidth="1"/>
    <col min="12037" max="12038" width="9.42578125" style="337" bestFit="1" customWidth="1"/>
    <col min="12039" max="12039" width="10.140625" style="337" customWidth="1"/>
    <col min="12040" max="12040" width="12.5703125" style="337" customWidth="1"/>
    <col min="12041" max="12041" width="11.42578125" style="337" customWidth="1"/>
    <col min="12042" max="12042" width="10.140625" style="337" customWidth="1"/>
    <col min="12043" max="12044" width="10.42578125" style="337" customWidth="1"/>
    <col min="12045" max="12045" width="10.85546875" style="337" bestFit="1" customWidth="1"/>
    <col min="12046" max="12288" width="9.140625" style="337"/>
    <col min="12289" max="12289" width="14.140625" style="337" customWidth="1"/>
    <col min="12290" max="12290" width="11.28515625" style="337" customWidth="1"/>
    <col min="12291" max="12291" width="10.140625" style="337" customWidth="1"/>
    <col min="12292" max="12292" width="10.42578125" style="337" customWidth="1"/>
    <col min="12293" max="12294" width="9.42578125" style="337" bestFit="1" customWidth="1"/>
    <col min="12295" max="12295" width="10.140625" style="337" customWidth="1"/>
    <col min="12296" max="12296" width="12.5703125" style="337" customWidth="1"/>
    <col min="12297" max="12297" width="11.42578125" style="337" customWidth="1"/>
    <col min="12298" max="12298" width="10.140625" style="337" customWidth="1"/>
    <col min="12299" max="12300" width="10.42578125" style="337" customWidth="1"/>
    <col min="12301" max="12301" width="10.85546875" style="337" bestFit="1" customWidth="1"/>
    <col min="12302" max="12544" width="9.140625" style="337"/>
    <col min="12545" max="12545" width="14.140625" style="337" customWidth="1"/>
    <col min="12546" max="12546" width="11.28515625" style="337" customWidth="1"/>
    <col min="12547" max="12547" width="10.140625" style="337" customWidth="1"/>
    <col min="12548" max="12548" width="10.42578125" style="337" customWidth="1"/>
    <col min="12549" max="12550" width="9.42578125" style="337" bestFit="1" customWidth="1"/>
    <col min="12551" max="12551" width="10.140625" style="337" customWidth="1"/>
    <col min="12552" max="12552" width="12.5703125" style="337" customWidth="1"/>
    <col min="12553" max="12553" width="11.42578125" style="337" customWidth="1"/>
    <col min="12554" max="12554" width="10.140625" style="337" customWidth="1"/>
    <col min="12555" max="12556" width="10.42578125" style="337" customWidth="1"/>
    <col min="12557" max="12557" width="10.85546875" style="337" bestFit="1" customWidth="1"/>
    <col min="12558" max="12800" width="9.140625" style="337"/>
    <col min="12801" max="12801" width="14.140625" style="337" customWidth="1"/>
    <col min="12802" max="12802" width="11.28515625" style="337" customWidth="1"/>
    <col min="12803" max="12803" width="10.140625" style="337" customWidth="1"/>
    <col min="12804" max="12804" width="10.42578125" style="337" customWidth="1"/>
    <col min="12805" max="12806" width="9.42578125" style="337" bestFit="1" customWidth="1"/>
    <col min="12807" max="12807" width="10.140625" style="337" customWidth="1"/>
    <col min="12808" max="12808" width="12.5703125" style="337" customWidth="1"/>
    <col min="12809" max="12809" width="11.42578125" style="337" customWidth="1"/>
    <col min="12810" max="12810" width="10.140625" style="337" customWidth="1"/>
    <col min="12811" max="12812" width="10.42578125" style="337" customWidth="1"/>
    <col min="12813" max="12813" width="10.85546875" style="337" bestFit="1" customWidth="1"/>
    <col min="12814" max="13056" width="9.140625" style="337"/>
    <col min="13057" max="13057" width="14.140625" style="337" customWidth="1"/>
    <col min="13058" max="13058" width="11.28515625" style="337" customWidth="1"/>
    <col min="13059" max="13059" width="10.140625" style="337" customWidth="1"/>
    <col min="13060" max="13060" width="10.42578125" style="337" customWidth="1"/>
    <col min="13061" max="13062" width="9.42578125" style="337" bestFit="1" customWidth="1"/>
    <col min="13063" max="13063" width="10.140625" style="337" customWidth="1"/>
    <col min="13064" max="13064" width="12.5703125" style="337" customWidth="1"/>
    <col min="13065" max="13065" width="11.42578125" style="337" customWidth="1"/>
    <col min="13066" max="13066" width="10.140625" style="337" customWidth="1"/>
    <col min="13067" max="13068" width="10.42578125" style="337" customWidth="1"/>
    <col min="13069" max="13069" width="10.85546875" style="337" bestFit="1" customWidth="1"/>
    <col min="13070" max="13312" width="9.140625" style="337"/>
    <col min="13313" max="13313" width="14.140625" style="337" customWidth="1"/>
    <col min="13314" max="13314" width="11.28515625" style="337" customWidth="1"/>
    <col min="13315" max="13315" width="10.140625" style="337" customWidth="1"/>
    <col min="13316" max="13316" width="10.42578125" style="337" customWidth="1"/>
    <col min="13317" max="13318" width="9.42578125" style="337" bestFit="1" customWidth="1"/>
    <col min="13319" max="13319" width="10.140625" style="337" customWidth="1"/>
    <col min="13320" max="13320" width="12.5703125" style="337" customWidth="1"/>
    <col min="13321" max="13321" width="11.42578125" style="337" customWidth="1"/>
    <col min="13322" max="13322" width="10.140625" style="337" customWidth="1"/>
    <col min="13323" max="13324" width="10.42578125" style="337" customWidth="1"/>
    <col min="13325" max="13325" width="10.85546875" style="337" bestFit="1" customWidth="1"/>
    <col min="13326" max="13568" width="9.140625" style="337"/>
    <col min="13569" max="13569" width="14.140625" style="337" customWidth="1"/>
    <col min="13570" max="13570" width="11.28515625" style="337" customWidth="1"/>
    <col min="13571" max="13571" width="10.140625" style="337" customWidth="1"/>
    <col min="13572" max="13572" width="10.42578125" style="337" customWidth="1"/>
    <col min="13573" max="13574" width="9.42578125" style="337" bestFit="1" customWidth="1"/>
    <col min="13575" max="13575" width="10.140625" style="337" customWidth="1"/>
    <col min="13576" max="13576" width="12.5703125" style="337" customWidth="1"/>
    <col min="13577" max="13577" width="11.42578125" style="337" customWidth="1"/>
    <col min="13578" max="13578" width="10.140625" style="337" customWidth="1"/>
    <col min="13579" max="13580" width="10.42578125" style="337" customWidth="1"/>
    <col min="13581" max="13581" width="10.85546875" style="337" bestFit="1" customWidth="1"/>
    <col min="13582" max="13824" width="9.140625" style="337"/>
    <col min="13825" max="13825" width="14.140625" style="337" customWidth="1"/>
    <col min="13826" max="13826" width="11.28515625" style="337" customWidth="1"/>
    <col min="13827" max="13827" width="10.140625" style="337" customWidth="1"/>
    <col min="13828" max="13828" width="10.42578125" style="337" customWidth="1"/>
    <col min="13829" max="13830" width="9.42578125" style="337" bestFit="1" customWidth="1"/>
    <col min="13831" max="13831" width="10.140625" style="337" customWidth="1"/>
    <col min="13832" max="13832" width="12.5703125" style="337" customWidth="1"/>
    <col min="13833" max="13833" width="11.42578125" style="337" customWidth="1"/>
    <col min="13834" max="13834" width="10.140625" style="337" customWidth="1"/>
    <col min="13835" max="13836" width="10.42578125" style="337" customWidth="1"/>
    <col min="13837" max="13837" width="10.85546875" style="337" bestFit="1" customWidth="1"/>
    <col min="13838" max="14080" width="9.140625" style="337"/>
    <col min="14081" max="14081" width="14.140625" style="337" customWidth="1"/>
    <col min="14082" max="14082" width="11.28515625" style="337" customWidth="1"/>
    <col min="14083" max="14083" width="10.140625" style="337" customWidth="1"/>
    <col min="14084" max="14084" width="10.42578125" style="337" customWidth="1"/>
    <col min="14085" max="14086" width="9.42578125" style="337" bestFit="1" customWidth="1"/>
    <col min="14087" max="14087" width="10.140625" style="337" customWidth="1"/>
    <col min="14088" max="14088" width="12.5703125" style="337" customWidth="1"/>
    <col min="14089" max="14089" width="11.42578125" style="337" customWidth="1"/>
    <col min="14090" max="14090" width="10.140625" style="337" customWidth="1"/>
    <col min="14091" max="14092" width="10.42578125" style="337" customWidth="1"/>
    <col min="14093" max="14093" width="10.85546875" style="337" bestFit="1" customWidth="1"/>
    <col min="14094" max="14336" width="9.140625" style="337"/>
    <col min="14337" max="14337" width="14.140625" style="337" customWidth="1"/>
    <col min="14338" max="14338" width="11.28515625" style="337" customWidth="1"/>
    <col min="14339" max="14339" width="10.140625" style="337" customWidth="1"/>
    <col min="14340" max="14340" width="10.42578125" style="337" customWidth="1"/>
    <col min="14341" max="14342" width="9.42578125" style="337" bestFit="1" customWidth="1"/>
    <col min="14343" max="14343" width="10.140625" style="337" customWidth="1"/>
    <col min="14344" max="14344" width="12.5703125" style="337" customWidth="1"/>
    <col min="14345" max="14345" width="11.42578125" style="337" customWidth="1"/>
    <col min="14346" max="14346" width="10.140625" style="337" customWidth="1"/>
    <col min="14347" max="14348" width="10.42578125" style="337" customWidth="1"/>
    <col min="14349" max="14349" width="10.85546875" style="337" bestFit="1" customWidth="1"/>
    <col min="14350" max="14592" width="9.140625" style="337"/>
    <col min="14593" max="14593" width="14.140625" style="337" customWidth="1"/>
    <col min="14594" max="14594" width="11.28515625" style="337" customWidth="1"/>
    <col min="14595" max="14595" width="10.140625" style="337" customWidth="1"/>
    <col min="14596" max="14596" width="10.42578125" style="337" customWidth="1"/>
    <col min="14597" max="14598" width="9.42578125" style="337" bestFit="1" customWidth="1"/>
    <col min="14599" max="14599" width="10.140625" style="337" customWidth="1"/>
    <col min="14600" max="14600" width="12.5703125" style="337" customWidth="1"/>
    <col min="14601" max="14601" width="11.42578125" style="337" customWidth="1"/>
    <col min="14602" max="14602" width="10.140625" style="337" customWidth="1"/>
    <col min="14603" max="14604" width="10.42578125" style="337" customWidth="1"/>
    <col min="14605" max="14605" width="10.85546875" style="337" bestFit="1" customWidth="1"/>
    <col min="14606" max="14848" width="9.140625" style="337"/>
    <col min="14849" max="14849" width="14.140625" style="337" customWidth="1"/>
    <col min="14850" max="14850" width="11.28515625" style="337" customWidth="1"/>
    <col min="14851" max="14851" width="10.140625" style="337" customWidth="1"/>
    <col min="14852" max="14852" width="10.42578125" style="337" customWidth="1"/>
    <col min="14853" max="14854" width="9.42578125" style="337" bestFit="1" customWidth="1"/>
    <col min="14855" max="14855" width="10.140625" style="337" customWidth="1"/>
    <col min="14856" max="14856" width="12.5703125" style="337" customWidth="1"/>
    <col min="14857" max="14857" width="11.42578125" style="337" customWidth="1"/>
    <col min="14858" max="14858" width="10.140625" style="337" customWidth="1"/>
    <col min="14859" max="14860" width="10.42578125" style="337" customWidth="1"/>
    <col min="14861" max="14861" width="10.85546875" style="337" bestFit="1" customWidth="1"/>
    <col min="14862" max="15104" width="9.140625" style="337"/>
    <col min="15105" max="15105" width="14.140625" style="337" customWidth="1"/>
    <col min="15106" max="15106" width="11.28515625" style="337" customWidth="1"/>
    <col min="15107" max="15107" width="10.140625" style="337" customWidth="1"/>
    <col min="15108" max="15108" width="10.42578125" style="337" customWidth="1"/>
    <col min="15109" max="15110" width="9.42578125" style="337" bestFit="1" customWidth="1"/>
    <col min="15111" max="15111" width="10.140625" style="337" customWidth="1"/>
    <col min="15112" max="15112" width="12.5703125" style="337" customWidth="1"/>
    <col min="15113" max="15113" width="11.42578125" style="337" customWidth="1"/>
    <col min="15114" max="15114" width="10.140625" style="337" customWidth="1"/>
    <col min="15115" max="15116" width="10.42578125" style="337" customWidth="1"/>
    <col min="15117" max="15117" width="10.85546875" style="337" bestFit="1" customWidth="1"/>
    <col min="15118" max="15360" width="9.140625" style="337"/>
    <col min="15361" max="15361" width="14.140625" style="337" customWidth="1"/>
    <col min="15362" max="15362" width="11.28515625" style="337" customWidth="1"/>
    <col min="15363" max="15363" width="10.140625" style="337" customWidth="1"/>
    <col min="15364" max="15364" width="10.42578125" style="337" customWidth="1"/>
    <col min="15365" max="15366" width="9.42578125" style="337" bestFit="1" customWidth="1"/>
    <col min="15367" max="15367" width="10.140625" style="337" customWidth="1"/>
    <col min="15368" max="15368" width="12.5703125" style="337" customWidth="1"/>
    <col min="15369" max="15369" width="11.42578125" style="337" customWidth="1"/>
    <col min="15370" max="15370" width="10.140625" style="337" customWidth="1"/>
    <col min="15371" max="15372" width="10.42578125" style="337" customWidth="1"/>
    <col min="15373" max="15373" width="10.85546875" style="337" bestFit="1" customWidth="1"/>
    <col min="15374" max="15616" width="9.140625" style="337"/>
    <col min="15617" max="15617" width="14.140625" style="337" customWidth="1"/>
    <col min="15618" max="15618" width="11.28515625" style="337" customWidth="1"/>
    <col min="15619" max="15619" width="10.140625" style="337" customWidth="1"/>
    <col min="15620" max="15620" width="10.42578125" style="337" customWidth="1"/>
    <col min="15621" max="15622" width="9.42578125" style="337" bestFit="1" customWidth="1"/>
    <col min="15623" max="15623" width="10.140625" style="337" customWidth="1"/>
    <col min="15624" max="15624" width="12.5703125" style="337" customWidth="1"/>
    <col min="15625" max="15625" width="11.42578125" style="337" customWidth="1"/>
    <col min="15626" max="15626" width="10.140625" style="337" customWidth="1"/>
    <col min="15627" max="15628" width="10.42578125" style="337" customWidth="1"/>
    <col min="15629" max="15629" width="10.85546875" style="337" bestFit="1" customWidth="1"/>
    <col min="15630" max="15872" width="9.140625" style="337"/>
    <col min="15873" max="15873" width="14.140625" style="337" customWidth="1"/>
    <col min="15874" max="15874" width="11.28515625" style="337" customWidth="1"/>
    <col min="15875" max="15875" width="10.140625" style="337" customWidth="1"/>
    <col min="15876" max="15876" width="10.42578125" style="337" customWidth="1"/>
    <col min="15877" max="15878" width="9.42578125" style="337" bestFit="1" customWidth="1"/>
    <col min="15879" max="15879" width="10.140625" style="337" customWidth="1"/>
    <col min="15880" max="15880" width="12.5703125" style="337" customWidth="1"/>
    <col min="15881" max="15881" width="11.42578125" style="337" customWidth="1"/>
    <col min="15882" max="15882" width="10.140625" style="337" customWidth="1"/>
    <col min="15883" max="15884" width="10.42578125" style="337" customWidth="1"/>
    <col min="15885" max="15885" width="10.85546875" style="337" bestFit="1" customWidth="1"/>
    <col min="15886" max="16128" width="9.140625" style="337"/>
    <col min="16129" max="16129" width="14.140625" style="337" customWidth="1"/>
    <col min="16130" max="16130" width="11.28515625" style="337" customWidth="1"/>
    <col min="16131" max="16131" width="10.140625" style="337" customWidth="1"/>
    <col min="16132" max="16132" width="10.42578125" style="337" customWidth="1"/>
    <col min="16133" max="16134" width="9.42578125" style="337" bestFit="1" customWidth="1"/>
    <col min="16135" max="16135" width="10.140625" style="337" customWidth="1"/>
    <col min="16136" max="16136" width="12.5703125" style="337" customWidth="1"/>
    <col min="16137" max="16137" width="11.42578125" style="337" customWidth="1"/>
    <col min="16138" max="16138" width="10.140625" style="337" customWidth="1"/>
    <col min="16139" max="16140" width="10.42578125" style="337" customWidth="1"/>
    <col min="16141" max="16141" width="10.85546875" style="337" bestFit="1" customWidth="1"/>
    <col min="16142" max="16384" width="9.140625" style="337"/>
  </cols>
  <sheetData>
    <row r="1" spans="1:256" ht="20.100000000000001" customHeight="1">
      <c r="A1" s="545" t="s">
        <v>1855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  <c r="AV1" s="335"/>
      <c r="AW1" s="335"/>
      <c r="AX1" s="335"/>
      <c r="AY1" s="335"/>
      <c r="AZ1" s="335"/>
      <c r="BA1" s="335"/>
      <c r="BB1" s="335"/>
      <c r="BC1" s="335"/>
      <c r="BD1" s="335"/>
      <c r="BE1" s="335"/>
      <c r="BF1" s="335"/>
      <c r="BG1" s="335"/>
      <c r="BH1" s="335"/>
      <c r="BI1" s="335"/>
      <c r="BJ1" s="335"/>
      <c r="BK1" s="335"/>
      <c r="BL1" s="335"/>
      <c r="BM1" s="335"/>
      <c r="BN1" s="335"/>
      <c r="BO1" s="335"/>
      <c r="BP1" s="335"/>
      <c r="BQ1" s="335"/>
      <c r="BR1" s="335"/>
      <c r="BS1" s="335"/>
      <c r="BT1" s="335"/>
      <c r="BU1" s="335"/>
      <c r="BV1" s="335"/>
      <c r="BW1" s="335"/>
      <c r="BX1" s="335"/>
      <c r="BY1" s="335"/>
      <c r="BZ1" s="335"/>
      <c r="CA1" s="335"/>
      <c r="CB1" s="335"/>
      <c r="CC1" s="335"/>
      <c r="CD1" s="335"/>
      <c r="CE1" s="335"/>
      <c r="CF1" s="335"/>
      <c r="CG1" s="335"/>
      <c r="CH1" s="335"/>
      <c r="CI1" s="335"/>
      <c r="CJ1" s="335"/>
      <c r="CK1" s="335"/>
      <c r="CL1" s="335"/>
      <c r="CM1" s="335"/>
      <c r="CN1" s="335"/>
      <c r="CO1" s="335"/>
      <c r="CP1" s="335"/>
      <c r="CQ1" s="335"/>
      <c r="CR1" s="335"/>
      <c r="CS1" s="335"/>
      <c r="CT1" s="335"/>
      <c r="CU1" s="335"/>
      <c r="CV1" s="335"/>
      <c r="CW1" s="335"/>
      <c r="CX1" s="335"/>
      <c r="CY1" s="335"/>
      <c r="CZ1" s="335"/>
      <c r="DA1" s="335"/>
      <c r="DB1" s="335"/>
      <c r="DC1" s="335"/>
      <c r="DD1" s="335"/>
      <c r="DE1" s="335"/>
      <c r="DF1" s="335"/>
      <c r="DG1" s="335"/>
      <c r="DH1" s="335"/>
      <c r="DI1" s="335"/>
      <c r="DJ1" s="335"/>
      <c r="DK1" s="335"/>
      <c r="DL1" s="335"/>
      <c r="DM1" s="335"/>
      <c r="DN1" s="335"/>
      <c r="DO1" s="335"/>
      <c r="DP1" s="335"/>
      <c r="DQ1" s="335"/>
      <c r="DR1" s="335"/>
      <c r="DS1" s="335"/>
      <c r="DT1" s="335"/>
      <c r="DU1" s="335"/>
      <c r="DV1" s="335"/>
      <c r="DW1" s="335"/>
      <c r="DX1" s="335"/>
      <c r="DY1" s="335"/>
      <c r="DZ1" s="335"/>
      <c r="EA1" s="335"/>
      <c r="EB1" s="335"/>
      <c r="EC1" s="335"/>
      <c r="ED1" s="335"/>
      <c r="EE1" s="335"/>
      <c r="EF1" s="335"/>
      <c r="EG1" s="335"/>
      <c r="EH1" s="335"/>
      <c r="EI1" s="335"/>
      <c r="EJ1" s="335"/>
      <c r="EK1" s="335"/>
      <c r="EL1" s="335"/>
      <c r="EM1" s="335"/>
      <c r="EN1" s="335"/>
      <c r="EO1" s="335"/>
      <c r="EP1" s="335"/>
      <c r="EQ1" s="335"/>
      <c r="ER1" s="335"/>
      <c r="ES1" s="335"/>
      <c r="ET1" s="335"/>
      <c r="EU1" s="335"/>
      <c r="EV1" s="335"/>
      <c r="EW1" s="335"/>
      <c r="EX1" s="335"/>
      <c r="EY1" s="335"/>
      <c r="EZ1" s="335"/>
      <c r="FA1" s="335"/>
      <c r="FB1" s="335"/>
      <c r="FC1" s="335"/>
      <c r="FD1" s="335"/>
      <c r="FE1" s="335"/>
      <c r="FF1" s="335"/>
      <c r="FG1" s="335"/>
      <c r="FH1" s="335"/>
      <c r="FI1" s="335"/>
      <c r="FJ1" s="335"/>
      <c r="FK1" s="335"/>
      <c r="FL1" s="335"/>
      <c r="FM1" s="335"/>
      <c r="FN1" s="335"/>
      <c r="FO1" s="335"/>
      <c r="FP1" s="335"/>
      <c r="FQ1" s="335"/>
      <c r="FR1" s="335"/>
      <c r="FS1" s="335"/>
      <c r="FT1" s="335"/>
      <c r="FU1" s="335"/>
      <c r="FV1" s="335"/>
      <c r="FW1" s="335"/>
      <c r="FX1" s="335"/>
      <c r="FY1" s="335"/>
      <c r="FZ1" s="335"/>
      <c r="GA1" s="335"/>
      <c r="GB1" s="335"/>
      <c r="GC1" s="335"/>
      <c r="GD1" s="335"/>
      <c r="GE1" s="335"/>
      <c r="GF1" s="335"/>
      <c r="GG1" s="335"/>
      <c r="GH1" s="335"/>
      <c r="GI1" s="335"/>
      <c r="GJ1" s="335"/>
      <c r="GK1" s="335"/>
      <c r="GL1" s="335"/>
      <c r="GM1" s="335"/>
      <c r="GN1" s="335"/>
      <c r="GO1" s="335"/>
      <c r="GP1" s="335"/>
      <c r="GQ1" s="335"/>
      <c r="GR1" s="335"/>
      <c r="GS1" s="335"/>
      <c r="GT1" s="335"/>
      <c r="GU1" s="335"/>
      <c r="GV1" s="335"/>
      <c r="GW1" s="335"/>
      <c r="GX1" s="335"/>
      <c r="GY1" s="335"/>
      <c r="GZ1" s="335"/>
      <c r="HA1" s="335"/>
      <c r="HB1" s="335"/>
      <c r="HC1" s="335"/>
      <c r="HD1" s="335"/>
      <c r="HE1" s="335"/>
      <c r="HF1" s="335"/>
      <c r="HG1" s="335"/>
      <c r="HH1" s="335"/>
      <c r="HI1" s="335"/>
      <c r="HJ1" s="335"/>
      <c r="HK1" s="335"/>
      <c r="HL1" s="335"/>
      <c r="HM1" s="335"/>
      <c r="HN1" s="335"/>
      <c r="HO1" s="335"/>
      <c r="HP1" s="335"/>
      <c r="HQ1" s="335"/>
      <c r="HR1" s="335"/>
      <c r="HS1" s="335"/>
      <c r="HT1" s="335"/>
      <c r="HU1" s="335"/>
      <c r="HV1" s="335"/>
      <c r="HW1" s="335"/>
      <c r="HX1" s="335"/>
      <c r="HY1" s="335"/>
      <c r="HZ1" s="335"/>
      <c r="IA1" s="335"/>
      <c r="IB1" s="335"/>
      <c r="IC1" s="335"/>
      <c r="ID1" s="335"/>
      <c r="IE1" s="335"/>
      <c r="IF1" s="335"/>
      <c r="IG1" s="335"/>
      <c r="IH1" s="335"/>
      <c r="II1" s="335"/>
      <c r="IJ1" s="335"/>
      <c r="IK1" s="335"/>
      <c r="IL1" s="335"/>
      <c r="IM1" s="335"/>
      <c r="IN1" s="335"/>
      <c r="IO1" s="335"/>
      <c r="IP1" s="335"/>
      <c r="IQ1" s="335"/>
      <c r="IR1" s="335"/>
      <c r="IS1" s="335"/>
      <c r="IT1" s="335"/>
      <c r="IU1" s="335"/>
      <c r="IV1" s="335"/>
    </row>
    <row r="2" spans="1:256" ht="20.100000000000001" customHeight="1">
      <c r="A2" s="356"/>
      <c r="B2" s="546" t="s">
        <v>1759</v>
      </c>
      <c r="C2" s="546"/>
      <c r="D2" s="546"/>
      <c r="E2" s="546"/>
      <c r="F2" s="546"/>
      <c r="G2" s="546"/>
      <c r="H2" s="547" t="s">
        <v>1695</v>
      </c>
      <c r="I2" s="547"/>
      <c r="J2" s="547"/>
      <c r="K2" s="547"/>
      <c r="L2" s="547"/>
      <c r="M2" s="54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/>
      <c r="AS2" s="357"/>
      <c r="AT2" s="357"/>
      <c r="AU2" s="357"/>
      <c r="AV2" s="357"/>
      <c r="AW2" s="357"/>
      <c r="AX2" s="357"/>
      <c r="AY2" s="357"/>
      <c r="AZ2" s="357"/>
      <c r="BA2" s="357"/>
      <c r="BB2" s="357"/>
      <c r="BC2" s="357"/>
      <c r="BD2" s="357"/>
      <c r="BE2" s="357"/>
      <c r="BF2" s="357"/>
      <c r="BG2" s="357"/>
      <c r="BH2" s="357"/>
      <c r="BI2" s="357"/>
      <c r="BJ2" s="357"/>
      <c r="BK2" s="357"/>
      <c r="BL2" s="357"/>
      <c r="BM2" s="357"/>
      <c r="BN2" s="357"/>
      <c r="BO2" s="357"/>
      <c r="BP2" s="357"/>
      <c r="BQ2" s="357"/>
      <c r="BR2" s="357"/>
      <c r="BS2" s="357"/>
      <c r="BT2" s="357"/>
      <c r="BU2" s="357"/>
      <c r="BV2" s="357"/>
      <c r="BW2" s="357"/>
      <c r="BX2" s="357"/>
      <c r="BY2" s="357"/>
      <c r="BZ2" s="357"/>
      <c r="CA2" s="357"/>
      <c r="CB2" s="357"/>
      <c r="CC2" s="357"/>
      <c r="CD2" s="357"/>
      <c r="CE2" s="357"/>
      <c r="CF2" s="357"/>
      <c r="CG2" s="357"/>
      <c r="CH2" s="357"/>
      <c r="CI2" s="357"/>
      <c r="CJ2" s="357"/>
      <c r="CK2" s="357"/>
      <c r="CL2" s="357"/>
      <c r="CM2" s="357"/>
      <c r="CN2" s="357"/>
      <c r="CO2" s="357"/>
      <c r="CP2" s="357"/>
      <c r="CQ2" s="357"/>
      <c r="CR2" s="357"/>
      <c r="CS2" s="357"/>
      <c r="CT2" s="357"/>
      <c r="CU2" s="357"/>
      <c r="CV2" s="357"/>
      <c r="CW2" s="357"/>
      <c r="CX2" s="357"/>
      <c r="CY2" s="357"/>
      <c r="CZ2" s="357"/>
      <c r="DA2" s="357"/>
      <c r="DB2" s="357"/>
      <c r="DC2" s="357"/>
      <c r="DD2" s="357"/>
      <c r="DE2" s="357"/>
      <c r="DF2" s="357"/>
      <c r="DG2" s="357"/>
      <c r="DH2" s="357"/>
      <c r="DI2" s="357"/>
      <c r="DJ2" s="357"/>
      <c r="DK2" s="357"/>
      <c r="DL2" s="357"/>
      <c r="DM2" s="357"/>
      <c r="DN2" s="357"/>
      <c r="DO2" s="357"/>
      <c r="DP2" s="357"/>
      <c r="DQ2" s="357"/>
      <c r="DR2" s="357"/>
      <c r="DS2" s="357"/>
      <c r="DT2" s="357"/>
      <c r="DU2" s="357"/>
      <c r="DV2" s="357"/>
      <c r="DW2" s="357"/>
      <c r="DX2" s="357"/>
      <c r="DY2" s="357"/>
      <c r="DZ2" s="357"/>
      <c r="EA2" s="357"/>
      <c r="EB2" s="357"/>
      <c r="EC2" s="357"/>
      <c r="ED2" s="357"/>
      <c r="EE2" s="357"/>
      <c r="EF2" s="357"/>
      <c r="EG2" s="357"/>
      <c r="EH2" s="357"/>
      <c r="EI2" s="357"/>
      <c r="EJ2" s="357"/>
      <c r="EK2" s="357"/>
      <c r="EL2" s="357"/>
      <c r="EM2" s="357"/>
      <c r="EN2" s="357"/>
      <c r="EO2" s="357"/>
      <c r="EP2" s="357"/>
      <c r="EQ2" s="357"/>
      <c r="ER2" s="357"/>
      <c r="ES2" s="357"/>
      <c r="ET2" s="357"/>
      <c r="EU2" s="357"/>
      <c r="EV2" s="357"/>
      <c r="EW2" s="357"/>
      <c r="EX2" s="357"/>
      <c r="EY2" s="357"/>
      <c r="EZ2" s="357"/>
      <c r="FA2" s="357"/>
      <c r="FB2" s="357"/>
      <c r="FC2" s="357"/>
      <c r="FD2" s="357"/>
      <c r="FE2" s="357"/>
      <c r="FF2" s="357"/>
      <c r="FG2" s="357"/>
      <c r="FH2" s="357"/>
      <c r="FI2" s="357"/>
      <c r="FJ2" s="357"/>
      <c r="FK2" s="357"/>
      <c r="FL2" s="357"/>
      <c r="FM2" s="357"/>
      <c r="FN2" s="357"/>
      <c r="FO2" s="357"/>
      <c r="FP2" s="357"/>
      <c r="FQ2" s="357"/>
      <c r="FR2" s="357"/>
      <c r="FS2" s="357"/>
      <c r="FT2" s="357"/>
      <c r="FU2" s="357"/>
      <c r="FV2" s="357"/>
      <c r="FW2" s="357"/>
      <c r="FX2" s="357"/>
      <c r="FY2" s="357"/>
      <c r="FZ2" s="357"/>
      <c r="GA2" s="357"/>
      <c r="GB2" s="357"/>
      <c r="GC2" s="357"/>
      <c r="GD2" s="357"/>
      <c r="GE2" s="357"/>
      <c r="GF2" s="357"/>
      <c r="GG2" s="357"/>
      <c r="GH2" s="357"/>
      <c r="GI2" s="357"/>
      <c r="GJ2" s="357"/>
      <c r="GK2" s="357"/>
      <c r="GL2" s="357"/>
      <c r="GM2" s="357"/>
      <c r="GN2" s="357"/>
      <c r="GO2" s="357"/>
      <c r="GP2" s="357"/>
      <c r="GQ2" s="357"/>
      <c r="GR2" s="357"/>
      <c r="GS2" s="357"/>
      <c r="GT2" s="357"/>
      <c r="GU2" s="357"/>
      <c r="GV2" s="357"/>
      <c r="GW2" s="357"/>
      <c r="GX2" s="357"/>
      <c r="GY2" s="357"/>
      <c r="GZ2" s="357"/>
      <c r="HA2" s="357"/>
      <c r="HB2" s="357"/>
      <c r="HC2" s="357"/>
      <c r="HD2" s="357"/>
      <c r="HE2" s="357"/>
      <c r="HF2" s="357"/>
      <c r="HG2" s="357"/>
      <c r="HH2" s="357"/>
      <c r="HI2" s="357"/>
      <c r="HJ2" s="357"/>
      <c r="HK2" s="357"/>
      <c r="HL2" s="357"/>
      <c r="HM2" s="357"/>
      <c r="HN2" s="357"/>
      <c r="HO2" s="357"/>
      <c r="HP2" s="357"/>
      <c r="HQ2" s="357"/>
      <c r="HR2" s="357"/>
      <c r="HS2" s="357"/>
      <c r="HT2" s="357"/>
      <c r="HU2" s="357"/>
      <c r="HV2" s="357"/>
      <c r="HW2" s="357"/>
      <c r="HX2" s="357"/>
      <c r="HY2" s="357"/>
      <c r="HZ2" s="357"/>
      <c r="IA2" s="357"/>
      <c r="IB2" s="357"/>
      <c r="IC2" s="357"/>
      <c r="ID2" s="357"/>
      <c r="IE2" s="357"/>
      <c r="IF2" s="357"/>
      <c r="IG2" s="357"/>
      <c r="IH2" s="357"/>
      <c r="II2" s="357"/>
      <c r="IJ2" s="357"/>
      <c r="IK2" s="357"/>
      <c r="IL2" s="357"/>
      <c r="IM2" s="357"/>
      <c r="IN2" s="357"/>
      <c r="IO2" s="357"/>
      <c r="IP2" s="357"/>
      <c r="IQ2" s="357"/>
      <c r="IR2" s="357"/>
      <c r="IS2" s="357"/>
      <c r="IT2" s="357"/>
      <c r="IU2" s="357"/>
      <c r="IV2" s="357"/>
    </row>
    <row r="3" spans="1:256" ht="20.100000000000001" customHeight="1">
      <c r="A3" s="358" t="s">
        <v>1761</v>
      </c>
      <c r="B3" s="548" t="s">
        <v>1696</v>
      </c>
      <c r="C3" s="548"/>
      <c r="D3" s="548"/>
      <c r="E3" s="548" t="s">
        <v>1720</v>
      </c>
      <c r="F3" s="548"/>
      <c r="G3" s="548"/>
      <c r="H3" s="548" t="s">
        <v>1696</v>
      </c>
      <c r="I3" s="548"/>
      <c r="J3" s="548"/>
      <c r="K3" s="549" t="s">
        <v>1720</v>
      </c>
      <c r="L3" s="549"/>
      <c r="M3" s="549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R3" s="357"/>
      <c r="AS3" s="357"/>
      <c r="AT3" s="357"/>
      <c r="AU3" s="357"/>
      <c r="AV3" s="357"/>
      <c r="AW3" s="357"/>
      <c r="AX3" s="357"/>
      <c r="AY3" s="357"/>
      <c r="AZ3" s="357"/>
      <c r="BA3" s="357"/>
      <c r="BB3" s="357"/>
      <c r="BC3" s="357"/>
      <c r="BD3" s="357"/>
      <c r="BE3" s="357"/>
      <c r="BF3" s="357"/>
      <c r="BG3" s="357"/>
      <c r="BH3" s="357"/>
      <c r="BI3" s="357"/>
      <c r="BJ3" s="357"/>
      <c r="BK3" s="357"/>
      <c r="BL3" s="357"/>
      <c r="BM3" s="357"/>
      <c r="BN3" s="357"/>
      <c r="BO3" s="357"/>
      <c r="BP3" s="357"/>
      <c r="BQ3" s="357"/>
      <c r="BR3" s="357"/>
      <c r="BS3" s="357"/>
      <c r="BT3" s="357"/>
      <c r="BU3" s="357"/>
      <c r="BV3" s="357"/>
      <c r="BW3" s="357"/>
      <c r="BX3" s="357"/>
      <c r="BY3" s="357"/>
      <c r="BZ3" s="357"/>
      <c r="CA3" s="357"/>
      <c r="CB3" s="357"/>
      <c r="CC3" s="357"/>
      <c r="CD3" s="357"/>
      <c r="CE3" s="357"/>
      <c r="CF3" s="357"/>
      <c r="CG3" s="357"/>
      <c r="CH3" s="357"/>
      <c r="CI3" s="357"/>
      <c r="CJ3" s="357"/>
      <c r="CK3" s="357"/>
      <c r="CL3" s="357"/>
      <c r="CM3" s="357"/>
      <c r="CN3" s="357"/>
      <c r="CO3" s="357"/>
      <c r="CP3" s="357"/>
      <c r="CQ3" s="357"/>
      <c r="CR3" s="357"/>
      <c r="CS3" s="357"/>
      <c r="CT3" s="357"/>
      <c r="CU3" s="357"/>
      <c r="CV3" s="357"/>
      <c r="CW3" s="357"/>
      <c r="CX3" s="357"/>
      <c r="CY3" s="357"/>
      <c r="CZ3" s="357"/>
      <c r="DA3" s="357"/>
      <c r="DB3" s="357"/>
      <c r="DC3" s="357"/>
      <c r="DD3" s="357"/>
      <c r="DE3" s="357"/>
      <c r="DF3" s="357"/>
      <c r="DG3" s="357"/>
      <c r="DH3" s="357"/>
      <c r="DI3" s="357"/>
      <c r="DJ3" s="357"/>
      <c r="DK3" s="357"/>
      <c r="DL3" s="357"/>
      <c r="DM3" s="357"/>
      <c r="DN3" s="357"/>
      <c r="DO3" s="357"/>
      <c r="DP3" s="357"/>
      <c r="DQ3" s="357"/>
      <c r="DR3" s="357"/>
      <c r="DS3" s="357"/>
      <c r="DT3" s="357"/>
      <c r="DU3" s="357"/>
      <c r="DV3" s="357"/>
      <c r="DW3" s="357"/>
      <c r="DX3" s="357"/>
      <c r="DY3" s="357"/>
      <c r="DZ3" s="357"/>
      <c r="EA3" s="357"/>
      <c r="EB3" s="357"/>
      <c r="EC3" s="357"/>
      <c r="ED3" s="357"/>
      <c r="EE3" s="357"/>
      <c r="EF3" s="357"/>
      <c r="EG3" s="357"/>
      <c r="EH3" s="357"/>
      <c r="EI3" s="357"/>
      <c r="EJ3" s="357"/>
      <c r="EK3" s="357"/>
      <c r="EL3" s="357"/>
      <c r="EM3" s="357"/>
      <c r="EN3" s="357"/>
      <c r="EO3" s="357"/>
      <c r="EP3" s="357"/>
      <c r="EQ3" s="357"/>
      <c r="ER3" s="357"/>
      <c r="ES3" s="357"/>
      <c r="ET3" s="357"/>
      <c r="EU3" s="357"/>
      <c r="EV3" s="357"/>
      <c r="EW3" s="357"/>
      <c r="EX3" s="357"/>
      <c r="EY3" s="357"/>
      <c r="EZ3" s="357"/>
      <c r="FA3" s="357"/>
      <c r="FB3" s="357"/>
      <c r="FC3" s="357"/>
      <c r="FD3" s="357"/>
      <c r="FE3" s="357"/>
      <c r="FF3" s="357"/>
      <c r="FG3" s="357"/>
      <c r="FH3" s="357"/>
      <c r="FI3" s="357"/>
      <c r="FJ3" s="357"/>
      <c r="FK3" s="357"/>
      <c r="FL3" s="357"/>
      <c r="FM3" s="357"/>
      <c r="FN3" s="357"/>
      <c r="FO3" s="357"/>
      <c r="FP3" s="357"/>
      <c r="FQ3" s="357"/>
      <c r="FR3" s="357"/>
      <c r="FS3" s="357"/>
      <c r="FT3" s="357"/>
      <c r="FU3" s="357"/>
      <c r="FV3" s="357"/>
      <c r="FW3" s="357"/>
      <c r="FX3" s="357"/>
      <c r="FY3" s="357"/>
      <c r="FZ3" s="357"/>
      <c r="GA3" s="357"/>
      <c r="GB3" s="357"/>
      <c r="GC3" s="357"/>
      <c r="GD3" s="357"/>
      <c r="GE3" s="357"/>
      <c r="GF3" s="357"/>
      <c r="GG3" s="357"/>
      <c r="GH3" s="357"/>
      <c r="GI3" s="357"/>
      <c r="GJ3" s="357"/>
      <c r="GK3" s="357"/>
      <c r="GL3" s="357"/>
      <c r="GM3" s="357"/>
      <c r="GN3" s="357"/>
      <c r="GO3" s="357"/>
      <c r="GP3" s="357"/>
      <c r="GQ3" s="357"/>
      <c r="GR3" s="357"/>
      <c r="GS3" s="357"/>
      <c r="GT3" s="357"/>
      <c r="GU3" s="357"/>
      <c r="GV3" s="357"/>
      <c r="GW3" s="357"/>
      <c r="GX3" s="357"/>
      <c r="GY3" s="357"/>
      <c r="GZ3" s="357"/>
      <c r="HA3" s="357"/>
      <c r="HB3" s="357"/>
      <c r="HC3" s="357"/>
      <c r="HD3" s="357"/>
      <c r="HE3" s="357"/>
      <c r="HF3" s="357"/>
      <c r="HG3" s="357"/>
      <c r="HH3" s="357"/>
      <c r="HI3" s="357"/>
      <c r="HJ3" s="357"/>
      <c r="HK3" s="357"/>
      <c r="HL3" s="357"/>
      <c r="HM3" s="357"/>
      <c r="HN3" s="357"/>
      <c r="HO3" s="357"/>
      <c r="HP3" s="357"/>
      <c r="HQ3" s="357"/>
      <c r="HR3" s="357"/>
      <c r="HS3" s="357"/>
      <c r="HT3" s="357"/>
      <c r="HU3" s="357"/>
      <c r="HV3" s="357"/>
      <c r="HW3" s="357"/>
      <c r="HX3" s="357"/>
      <c r="HY3" s="357"/>
      <c r="HZ3" s="357"/>
      <c r="IA3" s="357"/>
      <c r="IB3" s="357"/>
      <c r="IC3" s="357"/>
      <c r="ID3" s="357"/>
      <c r="IE3" s="357"/>
      <c r="IF3" s="357"/>
      <c r="IG3" s="357"/>
      <c r="IH3" s="357"/>
      <c r="II3" s="357"/>
      <c r="IJ3" s="357"/>
      <c r="IK3" s="357"/>
      <c r="IL3" s="357"/>
      <c r="IM3" s="357"/>
      <c r="IN3" s="357"/>
      <c r="IO3" s="357"/>
      <c r="IP3" s="357"/>
      <c r="IQ3" s="357"/>
      <c r="IR3" s="357"/>
      <c r="IS3" s="357"/>
      <c r="IT3" s="357"/>
      <c r="IU3" s="357"/>
      <c r="IV3" s="357"/>
    </row>
    <row r="4" spans="1:256" ht="20.100000000000001" customHeight="1">
      <c r="A4" s="359"/>
      <c r="B4" s="360" t="s">
        <v>1764</v>
      </c>
      <c r="C4" s="360" t="s">
        <v>1765</v>
      </c>
      <c r="D4" s="360" t="s">
        <v>1766</v>
      </c>
      <c r="E4" s="360" t="s">
        <v>1764</v>
      </c>
      <c r="F4" s="360" t="s">
        <v>1765</v>
      </c>
      <c r="G4" s="360" t="s">
        <v>1766</v>
      </c>
      <c r="H4" s="360" t="s">
        <v>1764</v>
      </c>
      <c r="I4" s="360" t="s">
        <v>1765</v>
      </c>
      <c r="J4" s="360" t="s">
        <v>1766</v>
      </c>
      <c r="K4" s="360" t="s">
        <v>1764</v>
      </c>
      <c r="L4" s="361" t="s">
        <v>1765</v>
      </c>
      <c r="M4" s="361" t="s">
        <v>1766</v>
      </c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  <c r="AS4" s="357"/>
      <c r="AT4" s="357"/>
      <c r="AU4" s="357"/>
      <c r="AV4" s="357"/>
      <c r="AW4" s="357"/>
      <c r="AX4" s="357"/>
      <c r="AY4" s="357"/>
      <c r="AZ4" s="357"/>
      <c r="BA4" s="357"/>
      <c r="BB4" s="357"/>
      <c r="BC4" s="357"/>
      <c r="BD4" s="357"/>
      <c r="BE4" s="357"/>
      <c r="BF4" s="357"/>
      <c r="BG4" s="357"/>
      <c r="BH4" s="357"/>
      <c r="BI4" s="357"/>
      <c r="BJ4" s="357"/>
      <c r="BK4" s="357"/>
      <c r="BL4" s="357"/>
      <c r="BM4" s="357"/>
      <c r="BN4" s="357"/>
      <c r="BO4" s="357"/>
      <c r="BP4" s="357"/>
      <c r="BQ4" s="357"/>
      <c r="BR4" s="357"/>
      <c r="BS4" s="357"/>
      <c r="BT4" s="357"/>
      <c r="BU4" s="357"/>
      <c r="BV4" s="357"/>
      <c r="BW4" s="357"/>
      <c r="BX4" s="357"/>
      <c r="BY4" s="357"/>
      <c r="BZ4" s="357"/>
      <c r="CA4" s="357"/>
      <c r="CB4" s="357"/>
      <c r="CC4" s="357"/>
      <c r="CD4" s="357"/>
      <c r="CE4" s="357"/>
      <c r="CF4" s="357"/>
      <c r="CG4" s="357"/>
      <c r="CH4" s="357"/>
      <c r="CI4" s="357"/>
      <c r="CJ4" s="357"/>
      <c r="CK4" s="357"/>
      <c r="CL4" s="357"/>
      <c r="CM4" s="357"/>
      <c r="CN4" s="357"/>
      <c r="CO4" s="357"/>
      <c r="CP4" s="357"/>
      <c r="CQ4" s="357"/>
      <c r="CR4" s="357"/>
      <c r="CS4" s="357"/>
      <c r="CT4" s="357"/>
      <c r="CU4" s="357"/>
      <c r="CV4" s="357"/>
      <c r="CW4" s="357"/>
      <c r="CX4" s="357"/>
      <c r="CY4" s="357"/>
      <c r="CZ4" s="357"/>
      <c r="DA4" s="357"/>
      <c r="DB4" s="357"/>
      <c r="DC4" s="357"/>
      <c r="DD4" s="357"/>
      <c r="DE4" s="357"/>
      <c r="DF4" s="357"/>
      <c r="DG4" s="357"/>
      <c r="DH4" s="357"/>
      <c r="DI4" s="357"/>
      <c r="DJ4" s="357"/>
      <c r="DK4" s="357"/>
      <c r="DL4" s="357"/>
      <c r="DM4" s="357"/>
      <c r="DN4" s="357"/>
      <c r="DO4" s="357"/>
      <c r="DP4" s="357"/>
      <c r="DQ4" s="357"/>
      <c r="DR4" s="357"/>
      <c r="DS4" s="357"/>
      <c r="DT4" s="357"/>
      <c r="DU4" s="357"/>
      <c r="DV4" s="357"/>
      <c r="DW4" s="357"/>
      <c r="DX4" s="357"/>
      <c r="DY4" s="357"/>
      <c r="DZ4" s="357"/>
      <c r="EA4" s="357"/>
      <c r="EB4" s="357"/>
      <c r="EC4" s="357"/>
      <c r="ED4" s="357"/>
      <c r="EE4" s="357"/>
      <c r="EF4" s="357"/>
      <c r="EG4" s="357"/>
      <c r="EH4" s="357"/>
      <c r="EI4" s="357"/>
      <c r="EJ4" s="357"/>
      <c r="EK4" s="357"/>
      <c r="EL4" s="357"/>
      <c r="EM4" s="357"/>
      <c r="EN4" s="357"/>
      <c r="EO4" s="357"/>
      <c r="EP4" s="357"/>
      <c r="EQ4" s="357"/>
      <c r="ER4" s="357"/>
      <c r="ES4" s="357"/>
      <c r="ET4" s="357"/>
      <c r="EU4" s="357"/>
      <c r="EV4" s="357"/>
      <c r="EW4" s="357"/>
      <c r="EX4" s="357"/>
      <c r="EY4" s="357"/>
      <c r="EZ4" s="357"/>
      <c r="FA4" s="357"/>
      <c r="FB4" s="357"/>
      <c r="FC4" s="357"/>
      <c r="FD4" s="357"/>
      <c r="FE4" s="357"/>
      <c r="FF4" s="357"/>
      <c r="FG4" s="357"/>
      <c r="FH4" s="357"/>
      <c r="FI4" s="357"/>
      <c r="FJ4" s="357"/>
      <c r="FK4" s="357"/>
      <c r="FL4" s="357"/>
      <c r="FM4" s="357"/>
      <c r="FN4" s="357"/>
      <c r="FO4" s="357"/>
      <c r="FP4" s="357"/>
      <c r="FQ4" s="357"/>
      <c r="FR4" s="357"/>
      <c r="FS4" s="357"/>
      <c r="FT4" s="357"/>
      <c r="FU4" s="357"/>
      <c r="FV4" s="357"/>
      <c r="FW4" s="357"/>
      <c r="FX4" s="357"/>
      <c r="FY4" s="357"/>
      <c r="FZ4" s="357"/>
      <c r="GA4" s="357"/>
      <c r="GB4" s="357"/>
      <c r="GC4" s="357"/>
      <c r="GD4" s="357"/>
      <c r="GE4" s="357"/>
      <c r="GF4" s="357"/>
      <c r="GG4" s="357"/>
      <c r="GH4" s="357"/>
      <c r="GI4" s="357"/>
      <c r="GJ4" s="357"/>
      <c r="GK4" s="357"/>
      <c r="GL4" s="357"/>
      <c r="GM4" s="357"/>
      <c r="GN4" s="357"/>
      <c r="GO4" s="357"/>
      <c r="GP4" s="357"/>
      <c r="GQ4" s="357"/>
      <c r="GR4" s="357"/>
      <c r="GS4" s="357"/>
      <c r="GT4" s="357"/>
      <c r="GU4" s="357"/>
      <c r="GV4" s="357"/>
      <c r="GW4" s="357"/>
      <c r="GX4" s="357"/>
      <c r="GY4" s="357"/>
      <c r="GZ4" s="357"/>
      <c r="HA4" s="357"/>
      <c r="HB4" s="357"/>
      <c r="HC4" s="357"/>
      <c r="HD4" s="357"/>
      <c r="HE4" s="357"/>
      <c r="HF4" s="357"/>
      <c r="HG4" s="357"/>
      <c r="HH4" s="357"/>
      <c r="HI4" s="357"/>
      <c r="HJ4" s="357"/>
      <c r="HK4" s="357"/>
      <c r="HL4" s="357"/>
      <c r="HM4" s="357"/>
      <c r="HN4" s="357"/>
      <c r="HO4" s="357"/>
      <c r="HP4" s="357"/>
      <c r="HQ4" s="357"/>
      <c r="HR4" s="357"/>
      <c r="HS4" s="357"/>
      <c r="HT4" s="357"/>
      <c r="HU4" s="357"/>
      <c r="HV4" s="357"/>
      <c r="HW4" s="357"/>
      <c r="HX4" s="357"/>
      <c r="HY4" s="357"/>
      <c r="HZ4" s="357"/>
      <c r="IA4" s="357"/>
      <c r="IB4" s="357"/>
      <c r="IC4" s="357"/>
      <c r="ID4" s="357"/>
      <c r="IE4" s="357"/>
      <c r="IF4" s="357"/>
      <c r="IG4" s="357"/>
      <c r="IH4" s="357"/>
      <c r="II4" s="357"/>
      <c r="IJ4" s="357"/>
      <c r="IK4" s="357"/>
      <c r="IL4" s="357"/>
      <c r="IM4" s="357"/>
      <c r="IN4" s="357"/>
      <c r="IO4" s="357"/>
      <c r="IP4" s="357"/>
      <c r="IQ4" s="357"/>
      <c r="IR4" s="357"/>
      <c r="IS4" s="357"/>
      <c r="IT4" s="357"/>
      <c r="IU4" s="357"/>
      <c r="IV4" s="357"/>
    </row>
    <row r="5" spans="1:256" ht="20.100000000000001" customHeight="1">
      <c r="A5" s="362" t="s">
        <v>1767</v>
      </c>
      <c r="B5" s="363">
        <v>330</v>
      </c>
      <c r="C5" s="363">
        <v>269</v>
      </c>
      <c r="D5" s="363">
        <v>294</v>
      </c>
      <c r="E5" s="363">
        <v>107</v>
      </c>
      <c r="F5" s="363">
        <v>135</v>
      </c>
      <c r="G5" s="363">
        <v>96</v>
      </c>
      <c r="H5" s="364">
        <v>6292</v>
      </c>
      <c r="I5" s="364">
        <v>6879</v>
      </c>
      <c r="J5" s="364">
        <v>9675</v>
      </c>
      <c r="K5" s="365">
        <v>3985</v>
      </c>
      <c r="L5" s="365">
        <v>3829</v>
      </c>
      <c r="M5" s="365">
        <v>2967</v>
      </c>
      <c r="O5" s="366"/>
      <c r="P5" s="367"/>
      <c r="Q5" s="367"/>
    </row>
    <row r="6" spans="1:256" ht="20.100000000000001" customHeight="1">
      <c r="A6" s="343" t="s">
        <v>1768</v>
      </c>
      <c r="B6" s="368">
        <v>302</v>
      </c>
      <c r="C6" s="368">
        <v>256</v>
      </c>
      <c r="D6" s="368">
        <v>275</v>
      </c>
      <c r="E6" s="368">
        <v>90</v>
      </c>
      <c r="F6" s="368">
        <v>212</v>
      </c>
      <c r="G6" s="368">
        <v>82</v>
      </c>
      <c r="H6" s="364">
        <v>7394</v>
      </c>
      <c r="I6" s="364">
        <v>9686</v>
      </c>
      <c r="J6" s="364">
        <v>8856</v>
      </c>
      <c r="K6" s="365">
        <v>11336</v>
      </c>
      <c r="L6" s="365">
        <v>5022</v>
      </c>
      <c r="M6" s="365">
        <v>1174</v>
      </c>
      <c r="O6" s="366"/>
      <c r="P6" s="367"/>
      <c r="Q6" s="367"/>
    </row>
    <row r="7" spans="1:256" ht="20.100000000000001" customHeight="1">
      <c r="A7" s="343" t="s">
        <v>1769</v>
      </c>
      <c r="B7" s="368">
        <v>357</v>
      </c>
      <c r="C7" s="368">
        <v>378</v>
      </c>
      <c r="D7" s="368"/>
      <c r="E7" s="368">
        <v>135</v>
      </c>
      <c r="F7" s="368">
        <v>209</v>
      </c>
      <c r="G7" s="368"/>
      <c r="H7" s="364">
        <v>10039</v>
      </c>
      <c r="I7" s="364">
        <v>9060</v>
      </c>
      <c r="J7" s="364"/>
      <c r="K7" s="365">
        <v>3969</v>
      </c>
      <c r="L7" s="365">
        <v>5891</v>
      </c>
      <c r="M7" s="365"/>
      <c r="O7" s="366"/>
      <c r="P7" s="367"/>
      <c r="Q7" s="367"/>
    </row>
    <row r="8" spans="1:256" ht="20.100000000000001" customHeight="1">
      <c r="A8" s="343" t="s">
        <v>1770</v>
      </c>
      <c r="B8" s="368">
        <v>349</v>
      </c>
      <c r="C8" s="368">
        <v>411</v>
      </c>
      <c r="D8" s="368"/>
      <c r="E8" s="368">
        <v>88</v>
      </c>
      <c r="F8" s="368">
        <v>57</v>
      </c>
      <c r="G8" s="368"/>
      <c r="H8" s="364">
        <v>12803</v>
      </c>
      <c r="I8" s="364">
        <v>8129</v>
      </c>
      <c r="J8" s="364"/>
      <c r="K8" s="365">
        <v>2399</v>
      </c>
      <c r="L8" s="365">
        <v>994</v>
      </c>
      <c r="M8" s="365"/>
      <c r="O8" s="366"/>
      <c r="P8" s="367"/>
      <c r="Q8" s="367"/>
    </row>
    <row r="9" spans="1:256" ht="20.100000000000001" customHeight="1">
      <c r="A9" s="343" t="s">
        <v>1771</v>
      </c>
      <c r="B9" s="368">
        <v>373</v>
      </c>
      <c r="C9" s="368">
        <v>318</v>
      </c>
      <c r="D9" s="368"/>
      <c r="E9" s="368">
        <v>126</v>
      </c>
      <c r="F9" s="368">
        <v>69</v>
      </c>
      <c r="G9" s="368"/>
      <c r="H9" s="364">
        <v>7829</v>
      </c>
      <c r="I9" s="364">
        <v>7858</v>
      </c>
      <c r="J9" s="364"/>
      <c r="K9" s="365">
        <v>3109</v>
      </c>
      <c r="L9" s="365">
        <v>1452</v>
      </c>
      <c r="M9" s="365"/>
      <c r="O9" s="366"/>
      <c r="P9" s="367"/>
      <c r="Q9" s="367"/>
    </row>
    <row r="10" spans="1:256" ht="20.100000000000001" customHeight="1">
      <c r="A10" s="343" t="s">
        <v>1772</v>
      </c>
      <c r="B10" s="368">
        <v>332</v>
      </c>
      <c r="C10" s="368">
        <v>362</v>
      </c>
      <c r="D10" s="368"/>
      <c r="E10" s="368">
        <v>252</v>
      </c>
      <c r="F10" s="368">
        <v>120</v>
      </c>
      <c r="G10" s="368"/>
      <c r="H10" s="364">
        <v>8078</v>
      </c>
      <c r="I10" s="364">
        <v>9406</v>
      </c>
      <c r="J10" s="364"/>
      <c r="K10" s="365">
        <v>8120</v>
      </c>
      <c r="L10" s="365">
        <v>2177</v>
      </c>
      <c r="M10" s="365"/>
      <c r="O10" s="366"/>
      <c r="P10" s="367"/>
      <c r="Q10" s="367"/>
    </row>
    <row r="11" spans="1:256" ht="20.100000000000001" customHeight="1">
      <c r="A11" s="343" t="s">
        <v>1773</v>
      </c>
      <c r="B11" s="368">
        <v>410</v>
      </c>
      <c r="C11" s="368">
        <v>322</v>
      </c>
      <c r="D11" s="368"/>
      <c r="E11" s="368">
        <v>228</v>
      </c>
      <c r="F11" s="368">
        <v>78</v>
      </c>
      <c r="G11" s="368"/>
      <c r="H11" s="364">
        <v>10539</v>
      </c>
      <c r="I11" s="364">
        <v>6659</v>
      </c>
      <c r="J11" s="364"/>
      <c r="K11" s="365">
        <v>6615</v>
      </c>
      <c r="L11" s="365">
        <v>1442</v>
      </c>
      <c r="M11" s="365"/>
      <c r="O11" s="366"/>
      <c r="P11" s="367"/>
      <c r="Q11" s="367"/>
    </row>
    <row r="12" spans="1:256" ht="20.100000000000001" customHeight="1">
      <c r="A12" s="343" t="s">
        <v>1774</v>
      </c>
      <c r="B12" s="368">
        <v>388</v>
      </c>
      <c r="C12" s="368">
        <v>383</v>
      </c>
      <c r="D12" s="368"/>
      <c r="E12" s="368">
        <v>253</v>
      </c>
      <c r="F12" s="368">
        <v>155</v>
      </c>
      <c r="G12" s="368"/>
      <c r="H12" s="364">
        <v>13355</v>
      </c>
      <c r="I12" s="364">
        <v>8820</v>
      </c>
      <c r="J12" s="364"/>
      <c r="K12" s="365">
        <v>5653</v>
      </c>
      <c r="L12" s="365">
        <v>3772</v>
      </c>
      <c r="M12" s="365"/>
      <c r="O12" s="366"/>
      <c r="P12" s="367"/>
      <c r="Q12" s="367"/>
    </row>
    <row r="13" spans="1:256" ht="20.100000000000001" customHeight="1">
      <c r="A13" s="343" t="s">
        <v>1775</v>
      </c>
      <c r="B13" s="364">
        <v>498</v>
      </c>
      <c r="C13" s="364">
        <v>456</v>
      </c>
      <c r="D13" s="364"/>
      <c r="E13" s="368">
        <v>319</v>
      </c>
      <c r="F13" s="368">
        <v>98</v>
      </c>
      <c r="G13" s="368"/>
      <c r="H13" s="364">
        <v>11779</v>
      </c>
      <c r="I13" s="364">
        <v>10329</v>
      </c>
      <c r="J13" s="364"/>
      <c r="K13" s="365">
        <v>16623</v>
      </c>
      <c r="L13" s="365">
        <v>1760</v>
      </c>
      <c r="M13" s="365"/>
      <c r="O13" s="366"/>
      <c r="P13" s="367"/>
      <c r="Q13" s="367"/>
    </row>
    <row r="14" spans="1:256" ht="20.100000000000001" customHeight="1">
      <c r="A14" s="343" t="s">
        <v>1776</v>
      </c>
      <c r="B14" s="364">
        <v>352</v>
      </c>
      <c r="C14" s="364">
        <v>317</v>
      </c>
      <c r="D14" s="364"/>
      <c r="E14" s="368">
        <v>170</v>
      </c>
      <c r="F14" s="368">
        <v>82</v>
      </c>
      <c r="G14" s="368"/>
      <c r="H14" s="364">
        <v>13807</v>
      </c>
      <c r="I14" s="364">
        <v>6600</v>
      </c>
      <c r="J14" s="364"/>
      <c r="K14" s="365">
        <v>3340</v>
      </c>
      <c r="L14" s="365">
        <v>2625</v>
      </c>
      <c r="M14" s="365"/>
      <c r="O14" s="366"/>
      <c r="P14" s="367"/>
      <c r="Q14" s="367"/>
    </row>
    <row r="15" spans="1:256" ht="20.100000000000001" customHeight="1">
      <c r="A15" s="343" t="s">
        <v>1777</v>
      </c>
      <c r="B15" s="364">
        <v>387</v>
      </c>
      <c r="C15" s="364">
        <v>338</v>
      </c>
      <c r="D15" s="364"/>
      <c r="E15" s="368">
        <v>197</v>
      </c>
      <c r="F15" s="368">
        <v>95</v>
      </c>
      <c r="G15" s="368"/>
      <c r="H15" s="364">
        <v>9156</v>
      </c>
      <c r="I15" s="364">
        <v>9166</v>
      </c>
      <c r="J15" s="364"/>
      <c r="K15" s="365">
        <v>5109</v>
      </c>
      <c r="L15" s="365">
        <v>3803</v>
      </c>
      <c r="M15" s="365"/>
      <c r="O15" s="366"/>
      <c r="P15" s="367"/>
      <c r="Q15" s="367"/>
    </row>
    <row r="16" spans="1:256" ht="20.100000000000001" customHeight="1">
      <c r="A16" s="369" t="s">
        <v>1778</v>
      </c>
      <c r="B16" s="370">
        <v>356</v>
      </c>
      <c r="C16" s="370">
        <v>430</v>
      </c>
      <c r="D16" s="370"/>
      <c r="E16" s="371">
        <v>110</v>
      </c>
      <c r="F16" s="371">
        <v>99</v>
      </c>
      <c r="G16" s="371"/>
      <c r="H16" s="370">
        <v>7419</v>
      </c>
      <c r="I16" s="370">
        <v>13775</v>
      </c>
      <c r="J16" s="370"/>
      <c r="K16" s="372">
        <v>2895</v>
      </c>
      <c r="L16" s="372">
        <v>3290</v>
      </c>
      <c r="M16" s="372"/>
      <c r="O16" s="366"/>
      <c r="P16" s="367"/>
      <c r="Q16" s="367"/>
    </row>
    <row r="17" spans="1:17" ht="20.100000000000001" customHeight="1">
      <c r="A17" s="351" t="s">
        <v>1669</v>
      </c>
      <c r="B17" s="373">
        <f t="shared" ref="B17:K17" si="0">SUM(B5:B16)</f>
        <v>4434</v>
      </c>
      <c r="C17" s="373">
        <f t="shared" si="0"/>
        <v>4240</v>
      </c>
      <c r="D17" s="373">
        <f t="shared" si="0"/>
        <v>569</v>
      </c>
      <c r="E17" s="373">
        <f t="shared" si="0"/>
        <v>2075</v>
      </c>
      <c r="F17" s="373">
        <f t="shared" si="0"/>
        <v>1409</v>
      </c>
      <c r="G17" s="373">
        <f t="shared" si="0"/>
        <v>178</v>
      </c>
      <c r="H17" s="373">
        <f t="shared" si="0"/>
        <v>118490</v>
      </c>
      <c r="I17" s="373">
        <f t="shared" si="0"/>
        <v>106367</v>
      </c>
      <c r="J17" s="373">
        <f t="shared" si="0"/>
        <v>18531</v>
      </c>
      <c r="K17" s="373">
        <f t="shared" si="0"/>
        <v>73153</v>
      </c>
      <c r="L17" s="373">
        <f>SUM(L5:L16)</f>
        <v>36057</v>
      </c>
      <c r="M17" s="374">
        <f>SUM(M5:M16)</f>
        <v>4141</v>
      </c>
      <c r="P17" s="375"/>
      <c r="Q17" s="375"/>
    </row>
    <row r="19" spans="1:17" ht="20.100000000000001" customHeight="1">
      <c r="A19" s="355"/>
    </row>
    <row r="20" spans="1:17" ht="20.100000000000001" customHeight="1">
      <c r="A20" s="355"/>
      <c r="L20" s="376"/>
    </row>
  </sheetData>
  <mergeCells count="7">
    <mergeCell ref="A1:M1"/>
    <mergeCell ref="B2:G2"/>
    <mergeCell ref="H2:M2"/>
    <mergeCell ref="B3:D3"/>
    <mergeCell ref="E3:G3"/>
    <mergeCell ref="H3:J3"/>
    <mergeCell ref="K3:M3"/>
  </mergeCells>
  <pageMargins left="0.17" right="0.17" top="0.74803149606299213" bottom="0.79" header="0.31496062992125984" footer="0.36"/>
  <pageSetup paperSize="9" firstPageNumber="36" orientation="landscape" useFirstPageNumber="1" r:id="rId1"/>
  <headerFoot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workbookViewId="0">
      <selection activeCell="A4" sqref="A4"/>
    </sheetView>
  </sheetViews>
  <sheetFormatPr defaultRowHeight="12.75"/>
  <cols>
    <col min="1" max="1" width="12.7109375" style="378" customWidth="1"/>
    <col min="2" max="2" width="59.28515625" style="378" customWidth="1"/>
    <col min="3" max="256" width="9.140625" style="379"/>
    <col min="257" max="257" width="12.7109375" style="379" customWidth="1"/>
    <col min="258" max="258" width="59.28515625" style="379" customWidth="1"/>
    <col min="259" max="512" width="9.140625" style="379"/>
    <col min="513" max="513" width="12.7109375" style="379" customWidth="1"/>
    <col min="514" max="514" width="59.28515625" style="379" customWidth="1"/>
    <col min="515" max="768" width="9.140625" style="379"/>
    <col min="769" max="769" width="12.7109375" style="379" customWidth="1"/>
    <col min="770" max="770" width="59.28515625" style="379" customWidth="1"/>
    <col min="771" max="1024" width="9.140625" style="379"/>
    <col min="1025" max="1025" width="12.7109375" style="379" customWidth="1"/>
    <col min="1026" max="1026" width="59.28515625" style="379" customWidth="1"/>
    <col min="1027" max="1280" width="9.140625" style="379"/>
    <col min="1281" max="1281" width="12.7109375" style="379" customWidth="1"/>
    <col min="1282" max="1282" width="59.28515625" style="379" customWidth="1"/>
    <col min="1283" max="1536" width="9.140625" style="379"/>
    <col min="1537" max="1537" width="12.7109375" style="379" customWidth="1"/>
    <col min="1538" max="1538" width="59.28515625" style="379" customWidth="1"/>
    <col min="1539" max="1792" width="9.140625" style="379"/>
    <col min="1793" max="1793" width="12.7109375" style="379" customWidth="1"/>
    <col min="1794" max="1794" width="59.28515625" style="379" customWidth="1"/>
    <col min="1795" max="2048" width="9.140625" style="379"/>
    <col min="2049" max="2049" width="12.7109375" style="379" customWidth="1"/>
    <col min="2050" max="2050" width="59.28515625" style="379" customWidth="1"/>
    <col min="2051" max="2304" width="9.140625" style="379"/>
    <col min="2305" max="2305" width="12.7109375" style="379" customWidth="1"/>
    <col min="2306" max="2306" width="59.28515625" style="379" customWidth="1"/>
    <col min="2307" max="2560" width="9.140625" style="379"/>
    <col min="2561" max="2561" width="12.7109375" style="379" customWidth="1"/>
    <col min="2562" max="2562" width="59.28515625" style="379" customWidth="1"/>
    <col min="2563" max="2816" width="9.140625" style="379"/>
    <col min="2817" max="2817" width="12.7109375" style="379" customWidth="1"/>
    <col min="2818" max="2818" width="59.28515625" style="379" customWidth="1"/>
    <col min="2819" max="3072" width="9.140625" style="379"/>
    <col min="3073" max="3073" width="12.7109375" style="379" customWidth="1"/>
    <col min="3074" max="3074" width="59.28515625" style="379" customWidth="1"/>
    <col min="3075" max="3328" width="9.140625" style="379"/>
    <col min="3329" max="3329" width="12.7109375" style="379" customWidth="1"/>
    <col min="3330" max="3330" width="59.28515625" style="379" customWidth="1"/>
    <col min="3331" max="3584" width="9.140625" style="379"/>
    <col min="3585" max="3585" width="12.7109375" style="379" customWidth="1"/>
    <col min="3586" max="3586" width="59.28515625" style="379" customWidth="1"/>
    <col min="3587" max="3840" width="9.140625" style="379"/>
    <col min="3841" max="3841" width="12.7109375" style="379" customWidth="1"/>
    <col min="3842" max="3842" width="59.28515625" style="379" customWidth="1"/>
    <col min="3843" max="4096" width="9.140625" style="379"/>
    <col min="4097" max="4097" width="12.7109375" style="379" customWidth="1"/>
    <col min="4098" max="4098" width="59.28515625" style="379" customWidth="1"/>
    <col min="4099" max="4352" width="9.140625" style="379"/>
    <col min="4353" max="4353" width="12.7109375" style="379" customWidth="1"/>
    <col min="4354" max="4354" width="59.28515625" style="379" customWidth="1"/>
    <col min="4355" max="4608" width="9.140625" style="379"/>
    <col min="4609" max="4609" width="12.7109375" style="379" customWidth="1"/>
    <col min="4610" max="4610" width="59.28515625" style="379" customWidth="1"/>
    <col min="4611" max="4864" width="9.140625" style="379"/>
    <col min="4865" max="4865" width="12.7109375" style="379" customWidth="1"/>
    <col min="4866" max="4866" width="59.28515625" style="379" customWidth="1"/>
    <col min="4867" max="5120" width="9.140625" style="379"/>
    <col min="5121" max="5121" width="12.7109375" style="379" customWidth="1"/>
    <col min="5122" max="5122" width="59.28515625" style="379" customWidth="1"/>
    <col min="5123" max="5376" width="9.140625" style="379"/>
    <col min="5377" max="5377" width="12.7109375" style="379" customWidth="1"/>
    <col min="5378" max="5378" width="59.28515625" style="379" customWidth="1"/>
    <col min="5379" max="5632" width="9.140625" style="379"/>
    <col min="5633" max="5633" width="12.7109375" style="379" customWidth="1"/>
    <col min="5634" max="5634" width="59.28515625" style="379" customWidth="1"/>
    <col min="5635" max="5888" width="9.140625" style="379"/>
    <col min="5889" max="5889" width="12.7109375" style="379" customWidth="1"/>
    <col min="5890" max="5890" width="59.28515625" style="379" customWidth="1"/>
    <col min="5891" max="6144" width="9.140625" style="379"/>
    <col min="6145" max="6145" width="12.7109375" style="379" customWidth="1"/>
    <col min="6146" max="6146" width="59.28515625" style="379" customWidth="1"/>
    <col min="6147" max="6400" width="9.140625" style="379"/>
    <col min="6401" max="6401" width="12.7109375" style="379" customWidth="1"/>
    <col min="6402" max="6402" width="59.28515625" style="379" customWidth="1"/>
    <col min="6403" max="6656" width="9.140625" style="379"/>
    <col min="6657" max="6657" width="12.7109375" style="379" customWidth="1"/>
    <col min="6658" max="6658" width="59.28515625" style="379" customWidth="1"/>
    <col min="6659" max="6912" width="9.140625" style="379"/>
    <col min="6913" max="6913" width="12.7109375" style="379" customWidth="1"/>
    <col min="6914" max="6914" width="59.28515625" style="379" customWidth="1"/>
    <col min="6915" max="7168" width="9.140625" style="379"/>
    <col min="7169" max="7169" width="12.7109375" style="379" customWidth="1"/>
    <col min="7170" max="7170" width="59.28515625" style="379" customWidth="1"/>
    <col min="7171" max="7424" width="9.140625" style="379"/>
    <col min="7425" max="7425" width="12.7109375" style="379" customWidth="1"/>
    <col min="7426" max="7426" width="59.28515625" style="379" customWidth="1"/>
    <col min="7427" max="7680" width="9.140625" style="379"/>
    <col min="7681" max="7681" width="12.7109375" style="379" customWidth="1"/>
    <col min="7682" max="7682" width="59.28515625" style="379" customWidth="1"/>
    <col min="7683" max="7936" width="9.140625" style="379"/>
    <col min="7937" max="7937" width="12.7109375" style="379" customWidth="1"/>
    <col min="7938" max="7938" width="59.28515625" style="379" customWidth="1"/>
    <col min="7939" max="8192" width="9.140625" style="379"/>
    <col min="8193" max="8193" width="12.7109375" style="379" customWidth="1"/>
    <col min="8194" max="8194" width="59.28515625" style="379" customWidth="1"/>
    <col min="8195" max="8448" width="9.140625" style="379"/>
    <col min="8449" max="8449" width="12.7109375" style="379" customWidth="1"/>
    <col min="8450" max="8450" width="59.28515625" style="379" customWidth="1"/>
    <col min="8451" max="8704" width="9.140625" style="379"/>
    <col min="8705" max="8705" width="12.7109375" style="379" customWidth="1"/>
    <col min="8706" max="8706" width="59.28515625" style="379" customWidth="1"/>
    <col min="8707" max="8960" width="9.140625" style="379"/>
    <col min="8961" max="8961" width="12.7109375" style="379" customWidth="1"/>
    <col min="8962" max="8962" width="59.28515625" style="379" customWidth="1"/>
    <col min="8963" max="9216" width="9.140625" style="379"/>
    <col min="9217" max="9217" width="12.7109375" style="379" customWidth="1"/>
    <col min="9218" max="9218" width="59.28515625" style="379" customWidth="1"/>
    <col min="9219" max="9472" width="9.140625" style="379"/>
    <col min="9473" max="9473" width="12.7109375" style="379" customWidth="1"/>
    <col min="9474" max="9474" width="59.28515625" style="379" customWidth="1"/>
    <col min="9475" max="9728" width="9.140625" style="379"/>
    <col min="9729" max="9729" width="12.7109375" style="379" customWidth="1"/>
    <col min="9730" max="9730" width="59.28515625" style="379" customWidth="1"/>
    <col min="9731" max="9984" width="9.140625" style="379"/>
    <col min="9985" max="9985" width="12.7109375" style="379" customWidth="1"/>
    <col min="9986" max="9986" width="59.28515625" style="379" customWidth="1"/>
    <col min="9987" max="10240" width="9.140625" style="379"/>
    <col min="10241" max="10241" width="12.7109375" style="379" customWidth="1"/>
    <col min="10242" max="10242" width="59.28515625" style="379" customWidth="1"/>
    <col min="10243" max="10496" width="9.140625" style="379"/>
    <col min="10497" max="10497" width="12.7109375" style="379" customWidth="1"/>
    <col min="10498" max="10498" width="59.28515625" style="379" customWidth="1"/>
    <col min="10499" max="10752" width="9.140625" style="379"/>
    <col min="10753" max="10753" width="12.7109375" style="379" customWidth="1"/>
    <col min="10754" max="10754" width="59.28515625" style="379" customWidth="1"/>
    <col min="10755" max="11008" width="9.140625" style="379"/>
    <col min="11009" max="11009" width="12.7109375" style="379" customWidth="1"/>
    <col min="11010" max="11010" width="59.28515625" style="379" customWidth="1"/>
    <col min="11011" max="11264" width="9.140625" style="379"/>
    <col min="11265" max="11265" width="12.7109375" style="379" customWidth="1"/>
    <col min="11266" max="11266" width="59.28515625" style="379" customWidth="1"/>
    <col min="11267" max="11520" width="9.140625" style="379"/>
    <col min="11521" max="11521" width="12.7109375" style="379" customWidth="1"/>
    <col min="11522" max="11522" width="59.28515625" style="379" customWidth="1"/>
    <col min="11523" max="11776" width="9.140625" style="379"/>
    <col min="11777" max="11777" width="12.7109375" style="379" customWidth="1"/>
    <col min="11778" max="11778" width="59.28515625" style="379" customWidth="1"/>
    <col min="11779" max="12032" width="9.140625" style="379"/>
    <col min="12033" max="12033" width="12.7109375" style="379" customWidth="1"/>
    <col min="12034" max="12034" width="59.28515625" style="379" customWidth="1"/>
    <col min="12035" max="12288" width="9.140625" style="379"/>
    <col min="12289" max="12289" width="12.7109375" style="379" customWidth="1"/>
    <col min="12290" max="12290" width="59.28515625" style="379" customWidth="1"/>
    <col min="12291" max="12544" width="9.140625" style="379"/>
    <col min="12545" max="12545" width="12.7109375" style="379" customWidth="1"/>
    <col min="12546" max="12546" width="59.28515625" style="379" customWidth="1"/>
    <col min="12547" max="12800" width="9.140625" style="379"/>
    <col min="12801" max="12801" width="12.7109375" style="379" customWidth="1"/>
    <col min="12802" max="12802" width="59.28515625" style="379" customWidth="1"/>
    <col min="12803" max="13056" width="9.140625" style="379"/>
    <col min="13057" max="13057" width="12.7109375" style="379" customWidth="1"/>
    <col min="13058" max="13058" width="59.28515625" style="379" customWidth="1"/>
    <col min="13059" max="13312" width="9.140625" style="379"/>
    <col min="13313" max="13313" width="12.7109375" style="379" customWidth="1"/>
    <col min="13314" max="13314" width="59.28515625" style="379" customWidth="1"/>
    <col min="13315" max="13568" width="9.140625" style="379"/>
    <col min="13569" max="13569" width="12.7109375" style="379" customWidth="1"/>
    <col min="13570" max="13570" width="59.28515625" style="379" customWidth="1"/>
    <col min="13571" max="13824" width="9.140625" style="379"/>
    <col min="13825" max="13825" width="12.7109375" style="379" customWidth="1"/>
    <col min="13826" max="13826" width="59.28515625" style="379" customWidth="1"/>
    <col min="13827" max="14080" width="9.140625" style="379"/>
    <col min="14081" max="14081" width="12.7109375" style="379" customWidth="1"/>
    <col min="14082" max="14082" width="59.28515625" style="379" customWidth="1"/>
    <col min="14083" max="14336" width="9.140625" style="379"/>
    <col min="14337" max="14337" width="12.7109375" style="379" customWidth="1"/>
    <col min="14338" max="14338" width="59.28515625" style="379" customWidth="1"/>
    <col min="14339" max="14592" width="9.140625" style="379"/>
    <col min="14593" max="14593" width="12.7109375" style="379" customWidth="1"/>
    <col min="14594" max="14594" width="59.28515625" style="379" customWidth="1"/>
    <col min="14595" max="14848" width="9.140625" style="379"/>
    <col min="14849" max="14849" width="12.7109375" style="379" customWidth="1"/>
    <col min="14850" max="14850" width="59.28515625" style="379" customWidth="1"/>
    <col min="14851" max="15104" width="9.140625" style="379"/>
    <col min="15105" max="15105" width="12.7109375" style="379" customWidth="1"/>
    <col min="15106" max="15106" width="59.28515625" style="379" customWidth="1"/>
    <col min="15107" max="15360" width="9.140625" style="379"/>
    <col min="15361" max="15361" width="12.7109375" style="379" customWidth="1"/>
    <col min="15362" max="15362" width="59.28515625" style="379" customWidth="1"/>
    <col min="15363" max="15616" width="9.140625" style="379"/>
    <col min="15617" max="15617" width="12.7109375" style="379" customWidth="1"/>
    <col min="15618" max="15618" width="59.28515625" style="379" customWidth="1"/>
    <col min="15619" max="15872" width="9.140625" style="379"/>
    <col min="15873" max="15873" width="12.7109375" style="379" customWidth="1"/>
    <col min="15874" max="15874" width="59.28515625" style="379" customWidth="1"/>
    <col min="15875" max="16128" width="9.140625" style="379"/>
    <col min="16129" max="16129" width="12.7109375" style="379" customWidth="1"/>
    <col min="16130" max="16130" width="59.28515625" style="379" customWidth="1"/>
    <col min="16131" max="16384" width="9.140625" style="379"/>
  </cols>
  <sheetData>
    <row r="1" spans="1:2" ht="18" customHeight="1">
      <c r="A1" s="377" t="s">
        <v>1856</v>
      </c>
    </row>
    <row r="2" spans="1:2" ht="18" customHeight="1">
      <c r="A2" s="380" t="s">
        <v>1857</v>
      </c>
      <c r="B2" s="381" t="s">
        <v>1858</v>
      </c>
    </row>
    <row r="3" spans="1:2" ht="18" customHeight="1">
      <c r="A3" s="382" t="s">
        <v>1859</v>
      </c>
      <c r="B3" s="383"/>
    </row>
    <row r="4" spans="1:2" ht="18" customHeight="1">
      <c r="A4" s="384">
        <v>1</v>
      </c>
      <c r="B4" s="385" t="s">
        <v>1860</v>
      </c>
    </row>
    <row r="5" spans="1:2" ht="18" customHeight="1">
      <c r="A5" s="384" t="s">
        <v>665</v>
      </c>
      <c r="B5" s="385" t="s">
        <v>1579</v>
      </c>
    </row>
    <row r="6" spans="1:2" ht="18" customHeight="1">
      <c r="A6" s="384" t="s">
        <v>1861</v>
      </c>
      <c r="B6" s="385" t="s">
        <v>1862</v>
      </c>
    </row>
    <row r="7" spans="1:2" ht="18" customHeight="1">
      <c r="A7" s="384" t="s">
        <v>1863</v>
      </c>
      <c r="B7" s="385" t="s">
        <v>1864</v>
      </c>
    </row>
    <row r="8" spans="1:2" ht="18" customHeight="1">
      <c r="A8" s="384" t="s">
        <v>1865</v>
      </c>
      <c r="B8" s="385" t="s">
        <v>1866</v>
      </c>
    </row>
    <row r="9" spans="1:2" ht="18" customHeight="1">
      <c r="A9" s="384" t="s">
        <v>276</v>
      </c>
      <c r="B9" s="385" t="s">
        <v>1867</v>
      </c>
    </row>
    <row r="10" spans="1:2" ht="18" customHeight="1">
      <c r="A10" s="384" t="s">
        <v>1868</v>
      </c>
      <c r="B10" s="385" t="s">
        <v>1869</v>
      </c>
    </row>
    <row r="11" spans="1:2" ht="18" customHeight="1">
      <c r="A11" s="384" t="s">
        <v>1870</v>
      </c>
      <c r="B11" s="385" t="s">
        <v>1871</v>
      </c>
    </row>
    <row r="12" spans="1:2" ht="18" customHeight="1">
      <c r="A12" s="384" t="s">
        <v>1872</v>
      </c>
      <c r="B12" s="385" t="s">
        <v>1873</v>
      </c>
    </row>
    <row r="13" spans="1:2" ht="18" customHeight="1">
      <c r="A13" s="384" t="s">
        <v>1874</v>
      </c>
      <c r="B13" s="385" t="s">
        <v>1875</v>
      </c>
    </row>
    <row r="14" spans="1:2" ht="18" customHeight="1">
      <c r="A14" s="384" t="s">
        <v>1876</v>
      </c>
      <c r="B14" s="385" t="s">
        <v>1877</v>
      </c>
    </row>
    <row r="15" spans="1:2" ht="18" customHeight="1">
      <c r="A15" s="384" t="s">
        <v>1878</v>
      </c>
      <c r="B15" s="385" t="s">
        <v>1879</v>
      </c>
    </row>
    <row r="16" spans="1:2" ht="18" customHeight="1">
      <c r="A16" s="384" t="s">
        <v>1262</v>
      </c>
      <c r="B16" s="385" t="s">
        <v>1581</v>
      </c>
    </row>
    <row r="17" spans="1:2" ht="18" customHeight="1">
      <c r="A17" s="384" t="s">
        <v>174</v>
      </c>
      <c r="B17" s="385" t="s">
        <v>1880</v>
      </c>
    </row>
    <row r="18" spans="1:2" ht="18" customHeight="1">
      <c r="A18" s="384" t="s">
        <v>1014</v>
      </c>
      <c r="B18" s="385" t="s">
        <v>1583</v>
      </c>
    </row>
    <row r="19" spans="1:2" ht="18" customHeight="1">
      <c r="A19" s="384" t="s">
        <v>1881</v>
      </c>
      <c r="B19" s="385" t="s">
        <v>1882</v>
      </c>
    </row>
    <row r="20" spans="1:2" ht="18" customHeight="1">
      <c r="A20" s="384" t="s">
        <v>1883</v>
      </c>
      <c r="B20" s="385" t="s">
        <v>1884</v>
      </c>
    </row>
    <row r="21" spans="1:2" ht="18" customHeight="1">
      <c r="A21" s="384" t="s">
        <v>1255</v>
      </c>
      <c r="B21" s="385" t="s">
        <v>1584</v>
      </c>
    </row>
    <row r="22" spans="1:2" ht="18" customHeight="1">
      <c r="A22" s="384" t="s">
        <v>1039</v>
      </c>
      <c r="B22" s="385" t="s">
        <v>1885</v>
      </c>
    </row>
    <row r="23" spans="1:2" ht="18" customHeight="1">
      <c r="A23" s="384" t="s">
        <v>29</v>
      </c>
      <c r="B23" s="385" t="s">
        <v>1886</v>
      </c>
    </row>
    <row r="24" spans="1:2" ht="18" customHeight="1">
      <c r="A24" s="384" t="s">
        <v>1887</v>
      </c>
      <c r="B24" s="385" t="s">
        <v>1888</v>
      </c>
    </row>
    <row r="25" spans="1:2" ht="18" customHeight="1">
      <c r="A25" s="384" t="s">
        <v>1383</v>
      </c>
      <c r="B25" s="385" t="s">
        <v>1889</v>
      </c>
    </row>
    <row r="26" spans="1:2" ht="18" customHeight="1">
      <c r="A26" s="384" t="s">
        <v>1890</v>
      </c>
      <c r="B26" s="385" t="s">
        <v>1891</v>
      </c>
    </row>
    <row r="27" spans="1:2" ht="18" customHeight="1">
      <c r="A27" s="384" t="s">
        <v>1892</v>
      </c>
      <c r="B27" s="385" t="s">
        <v>1893</v>
      </c>
    </row>
    <row r="28" spans="1:2" ht="18" customHeight="1">
      <c r="A28" s="384" t="s">
        <v>1894</v>
      </c>
      <c r="B28" s="385" t="s">
        <v>1895</v>
      </c>
    </row>
    <row r="29" spans="1:2" ht="18" customHeight="1">
      <c r="A29" s="384" t="s">
        <v>1896</v>
      </c>
      <c r="B29" s="385" t="s">
        <v>1897</v>
      </c>
    </row>
    <row r="30" spans="1:2" ht="18" customHeight="1">
      <c r="A30" s="384" t="s">
        <v>1898</v>
      </c>
      <c r="B30" s="385" t="s">
        <v>1899</v>
      </c>
    </row>
    <row r="31" spans="1:2" ht="18" customHeight="1">
      <c r="A31" s="384" t="s">
        <v>1900</v>
      </c>
      <c r="B31" s="385" t="s">
        <v>1901</v>
      </c>
    </row>
    <row r="32" spans="1:2" ht="18" customHeight="1">
      <c r="A32" s="384" t="s">
        <v>1902</v>
      </c>
      <c r="B32" s="385" t="s">
        <v>1903</v>
      </c>
    </row>
    <row r="33" spans="1:2" ht="18" customHeight="1">
      <c r="A33" s="384" t="s">
        <v>1904</v>
      </c>
      <c r="B33" s="385" t="s">
        <v>1905</v>
      </c>
    </row>
    <row r="34" spans="1:2" ht="18" customHeight="1">
      <c r="A34" s="384" t="s">
        <v>1394</v>
      </c>
      <c r="B34" s="385" t="s">
        <v>1588</v>
      </c>
    </row>
    <row r="35" spans="1:2" ht="18" customHeight="1">
      <c r="A35" s="384" t="s">
        <v>1906</v>
      </c>
      <c r="B35" s="385" t="s">
        <v>1907</v>
      </c>
    </row>
    <row r="36" spans="1:2" ht="18" customHeight="1">
      <c r="A36" s="384" t="s">
        <v>224</v>
      </c>
      <c r="B36" s="385" t="s">
        <v>1908</v>
      </c>
    </row>
    <row r="37" spans="1:2" ht="18" customHeight="1">
      <c r="A37" s="384" t="s">
        <v>1909</v>
      </c>
      <c r="B37" s="385" t="s">
        <v>1910</v>
      </c>
    </row>
    <row r="38" spans="1:2" ht="18" customHeight="1">
      <c r="A38" s="384" t="s">
        <v>434</v>
      </c>
      <c r="B38" s="385" t="s">
        <v>1911</v>
      </c>
    </row>
    <row r="39" spans="1:2" ht="18" customHeight="1">
      <c r="A39" s="384" t="s">
        <v>127</v>
      </c>
      <c r="B39" s="385" t="s">
        <v>1912</v>
      </c>
    </row>
    <row r="40" spans="1:2" ht="18" customHeight="1">
      <c r="A40" s="384" t="s">
        <v>1913</v>
      </c>
      <c r="B40" s="385" t="s">
        <v>1914</v>
      </c>
    </row>
    <row r="41" spans="1:2" ht="18" customHeight="1">
      <c r="A41" s="386" t="s">
        <v>1915</v>
      </c>
      <c r="B41" s="387" t="s">
        <v>1916</v>
      </c>
    </row>
    <row r="42" spans="1:2" ht="18" customHeight="1">
      <c r="A42" s="384" t="s">
        <v>1917</v>
      </c>
      <c r="B42" s="385" t="s">
        <v>1918</v>
      </c>
    </row>
    <row r="43" spans="1:2" ht="18" customHeight="1">
      <c r="A43" s="384" t="s">
        <v>1919</v>
      </c>
      <c r="B43" s="385" t="s">
        <v>1920</v>
      </c>
    </row>
    <row r="44" spans="1:2" ht="18" customHeight="1">
      <c r="A44" s="384" t="s">
        <v>63</v>
      </c>
      <c r="B44" s="385" t="s">
        <v>1921</v>
      </c>
    </row>
    <row r="45" spans="1:2" ht="18" customHeight="1">
      <c r="A45" s="384" t="s">
        <v>292</v>
      </c>
      <c r="B45" s="385" t="s">
        <v>1922</v>
      </c>
    </row>
    <row r="46" spans="1:2" ht="18" customHeight="1">
      <c r="A46" s="384" t="s">
        <v>865</v>
      </c>
      <c r="B46" s="385" t="s">
        <v>1594</v>
      </c>
    </row>
    <row r="47" spans="1:2" ht="18" customHeight="1">
      <c r="A47" s="384" t="s">
        <v>1923</v>
      </c>
      <c r="B47" s="385" t="s">
        <v>1924</v>
      </c>
    </row>
    <row r="48" spans="1:2" ht="18" customHeight="1">
      <c r="A48" s="384" t="s">
        <v>1925</v>
      </c>
      <c r="B48" s="385" t="s">
        <v>1926</v>
      </c>
    </row>
    <row r="49" spans="1:2" ht="18" customHeight="1">
      <c r="A49" s="384" t="s">
        <v>1927</v>
      </c>
      <c r="B49" s="385" t="s">
        <v>1928</v>
      </c>
    </row>
    <row r="50" spans="1:2" ht="18" customHeight="1">
      <c r="A50" s="384" t="s">
        <v>1929</v>
      </c>
      <c r="B50" s="385" t="s">
        <v>1930</v>
      </c>
    </row>
    <row r="51" spans="1:2" ht="18" customHeight="1">
      <c r="A51" s="384" t="s">
        <v>1388</v>
      </c>
      <c r="B51" s="385" t="s">
        <v>1595</v>
      </c>
    </row>
    <row r="52" spans="1:2" ht="18" customHeight="1">
      <c r="A52" s="384" t="s">
        <v>196</v>
      </c>
      <c r="B52" s="385" t="s">
        <v>1596</v>
      </c>
    </row>
    <row r="53" spans="1:2" ht="18" customHeight="1">
      <c r="A53" s="384" t="s">
        <v>1931</v>
      </c>
      <c r="B53" s="385" t="s">
        <v>1932</v>
      </c>
    </row>
    <row r="54" spans="1:2" ht="18" customHeight="1">
      <c r="A54" s="384" t="s">
        <v>403</v>
      </c>
      <c r="B54" s="385" t="s">
        <v>1933</v>
      </c>
    </row>
    <row r="55" spans="1:2" ht="18" customHeight="1">
      <c r="A55" s="384" t="s">
        <v>1934</v>
      </c>
      <c r="B55" s="385" t="s">
        <v>1935</v>
      </c>
    </row>
    <row r="56" spans="1:2" ht="18" customHeight="1">
      <c r="A56" s="384" t="s">
        <v>1936</v>
      </c>
      <c r="B56" s="385" t="s">
        <v>1937</v>
      </c>
    </row>
    <row r="57" spans="1:2" ht="18" customHeight="1">
      <c r="A57" s="384" t="s">
        <v>1938</v>
      </c>
      <c r="B57" s="385" t="s">
        <v>1939</v>
      </c>
    </row>
    <row r="58" spans="1:2" ht="18" customHeight="1">
      <c r="A58" s="384" t="s">
        <v>1940</v>
      </c>
      <c r="B58" s="385" t="s">
        <v>1941</v>
      </c>
    </row>
    <row r="59" spans="1:2" ht="18" customHeight="1">
      <c r="A59" s="384" t="s">
        <v>1942</v>
      </c>
      <c r="B59" s="385" t="s">
        <v>1943</v>
      </c>
    </row>
    <row r="60" spans="1:2" ht="18" customHeight="1">
      <c r="A60" s="384" t="s">
        <v>1944</v>
      </c>
      <c r="B60" s="385" t="s">
        <v>1945</v>
      </c>
    </row>
    <row r="61" spans="1:2" ht="18" customHeight="1">
      <c r="A61" s="384" t="s">
        <v>1946</v>
      </c>
      <c r="B61" s="385" t="s">
        <v>1947</v>
      </c>
    </row>
    <row r="62" spans="1:2" ht="18" customHeight="1">
      <c r="A62" s="384" t="s">
        <v>1948</v>
      </c>
      <c r="B62" s="385" t="s">
        <v>1949</v>
      </c>
    </row>
    <row r="63" spans="1:2" ht="18" customHeight="1">
      <c r="A63" s="384" t="s">
        <v>1950</v>
      </c>
      <c r="B63" s="385" t="s">
        <v>1951</v>
      </c>
    </row>
    <row r="64" spans="1:2" ht="18" customHeight="1">
      <c r="A64" s="384" t="s">
        <v>1952</v>
      </c>
      <c r="B64" s="385" t="s">
        <v>1953</v>
      </c>
    </row>
    <row r="65" spans="1:2" ht="18" customHeight="1">
      <c r="A65" s="384" t="s">
        <v>1954</v>
      </c>
      <c r="B65" s="385" t="s">
        <v>1955</v>
      </c>
    </row>
    <row r="66" spans="1:2" ht="18" customHeight="1">
      <c r="A66" s="384" t="s">
        <v>1956</v>
      </c>
      <c r="B66" s="385" t="s">
        <v>1957</v>
      </c>
    </row>
    <row r="67" spans="1:2" ht="18" customHeight="1">
      <c r="A67" s="384" t="s">
        <v>1958</v>
      </c>
      <c r="B67" s="385" t="s">
        <v>1959</v>
      </c>
    </row>
    <row r="68" spans="1:2" ht="18" customHeight="1">
      <c r="A68" s="384" t="s">
        <v>1960</v>
      </c>
      <c r="B68" s="385" t="s">
        <v>1961</v>
      </c>
    </row>
    <row r="69" spans="1:2" ht="18" customHeight="1">
      <c r="A69" s="384" t="s">
        <v>1962</v>
      </c>
      <c r="B69" s="385" t="s">
        <v>1963</v>
      </c>
    </row>
    <row r="70" spans="1:2" ht="18" customHeight="1">
      <c r="A70" s="384" t="s">
        <v>1964</v>
      </c>
      <c r="B70" s="385" t="s">
        <v>1965</v>
      </c>
    </row>
    <row r="71" spans="1:2" ht="18" customHeight="1">
      <c r="A71" s="384" t="s">
        <v>1966</v>
      </c>
      <c r="B71" s="385" t="s">
        <v>1967</v>
      </c>
    </row>
    <row r="72" spans="1:2" ht="18" customHeight="1">
      <c r="A72" s="384" t="s">
        <v>1968</v>
      </c>
      <c r="B72" s="385" t="s">
        <v>1969</v>
      </c>
    </row>
    <row r="73" spans="1:2" ht="18" customHeight="1">
      <c r="A73" s="384" t="s">
        <v>1970</v>
      </c>
      <c r="B73" s="385" t="s">
        <v>1971</v>
      </c>
    </row>
    <row r="74" spans="1:2" ht="18" customHeight="1">
      <c r="A74" s="384" t="s">
        <v>1972</v>
      </c>
      <c r="B74" s="385" t="s">
        <v>1973</v>
      </c>
    </row>
    <row r="75" spans="1:2" ht="18" customHeight="1">
      <c r="A75" s="384" t="s">
        <v>1974</v>
      </c>
      <c r="B75" s="385" t="s">
        <v>1975</v>
      </c>
    </row>
    <row r="76" spans="1:2" ht="18" customHeight="1">
      <c r="A76" s="384" t="s">
        <v>1976</v>
      </c>
      <c r="B76" s="385" t="s">
        <v>1977</v>
      </c>
    </row>
    <row r="77" spans="1:2" ht="18" customHeight="1">
      <c r="A77" s="384" t="s">
        <v>1978</v>
      </c>
      <c r="B77" s="385" t="s">
        <v>1979</v>
      </c>
    </row>
    <row r="78" spans="1:2" ht="18" customHeight="1">
      <c r="A78" s="384" t="s">
        <v>1980</v>
      </c>
      <c r="B78" s="385" t="s">
        <v>1981</v>
      </c>
    </row>
    <row r="79" spans="1:2" ht="18" customHeight="1">
      <c r="A79" s="384" t="s">
        <v>1982</v>
      </c>
      <c r="B79" s="385" t="s">
        <v>1983</v>
      </c>
    </row>
    <row r="80" spans="1:2" ht="18" customHeight="1">
      <c r="A80" s="386" t="s">
        <v>1984</v>
      </c>
      <c r="B80" s="387" t="s">
        <v>1985</v>
      </c>
    </row>
    <row r="81" spans="1:2" ht="18" customHeight="1">
      <c r="A81" s="384">
        <v>14</v>
      </c>
      <c r="B81" s="385" t="s">
        <v>1986</v>
      </c>
    </row>
    <row r="82" spans="1:2" ht="18" customHeight="1">
      <c r="A82" s="384" t="s">
        <v>1485</v>
      </c>
      <c r="B82" s="385" t="s">
        <v>1599</v>
      </c>
    </row>
    <row r="83" spans="1:2" ht="18" customHeight="1">
      <c r="A83" s="384" t="s">
        <v>1496</v>
      </c>
      <c r="B83" s="385" t="s">
        <v>1987</v>
      </c>
    </row>
    <row r="84" spans="1:2" ht="18" customHeight="1">
      <c r="A84" s="384">
        <v>16</v>
      </c>
      <c r="B84" s="385" t="s">
        <v>1988</v>
      </c>
    </row>
    <row r="85" spans="1:2" ht="18" customHeight="1">
      <c r="A85" s="384">
        <v>17</v>
      </c>
      <c r="B85" s="385" t="s">
        <v>1989</v>
      </c>
    </row>
    <row r="86" spans="1:2" ht="18" customHeight="1">
      <c r="A86" s="384">
        <v>18</v>
      </c>
      <c r="B86" s="385" t="s">
        <v>1990</v>
      </c>
    </row>
    <row r="87" spans="1:2" ht="18" customHeight="1">
      <c r="A87" s="384" t="s">
        <v>1991</v>
      </c>
      <c r="B87" s="385" t="s">
        <v>1992</v>
      </c>
    </row>
    <row r="88" spans="1:2" ht="18" customHeight="1">
      <c r="A88" s="384" t="s">
        <v>1993</v>
      </c>
      <c r="B88" s="385" t="s">
        <v>1994</v>
      </c>
    </row>
    <row r="89" spans="1:2" ht="18" customHeight="1">
      <c r="A89" s="384" t="s">
        <v>1058</v>
      </c>
      <c r="B89" s="385" t="s">
        <v>1601</v>
      </c>
    </row>
    <row r="90" spans="1:2" ht="18" customHeight="1">
      <c r="A90" s="384" t="s">
        <v>1995</v>
      </c>
      <c r="B90" s="385" t="s">
        <v>1996</v>
      </c>
    </row>
    <row r="91" spans="1:2" ht="18" customHeight="1">
      <c r="A91" s="384" t="s">
        <v>1997</v>
      </c>
      <c r="B91" s="385" t="s">
        <v>1998</v>
      </c>
    </row>
    <row r="92" spans="1:2" ht="18" customHeight="1">
      <c r="A92" s="384" t="s">
        <v>1999</v>
      </c>
      <c r="B92" s="385" t="s">
        <v>2000</v>
      </c>
    </row>
    <row r="93" spans="1:2" ht="18" customHeight="1">
      <c r="A93" s="384" t="s">
        <v>2001</v>
      </c>
      <c r="B93" s="385" t="s">
        <v>2002</v>
      </c>
    </row>
    <row r="94" spans="1:2" ht="18" customHeight="1">
      <c r="A94" s="384" t="s">
        <v>2003</v>
      </c>
      <c r="B94" s="385" t="s">
        <v>2004</v>
      </c>
    </row>
    <row r="95" spans="1:2" ht="18" customHeight="1">
      <c r="A95" s="384" t="s">
        <v>2005</v>
      </c>
      <c r="B95" s="385" t="s">
        <v>2006</v>
      </c>
    </row>
    <row r="96" spans="1:2" ht="18" customHeight="1">
      <c r="A96" s="384" t="s">
        <v>2007</v>
      </c>
      <c r="B96" s="385" t="s">
        <v>2008</v>
      </c>
    </row>
    <row r="97" spans="1:2" ht="18" customHeight="1">
      <c r="A97" s="384" t="s">
        <v>145</v>
      </c>
      <c r="B97" s="385" t="s">
        <v>2009</v>
      </c>
    </row>
    <row r="98" spans="1:2" ht="18" customHeight="1">
      <c r="A98" s="384" t="s">
        <v>985</v>
      </c>
      <c r="B98" s="385" t="s">
        <v>2010</v>
      </c>
    </row>
    <row r="99" spans="1:2" ht="18" customHeight="1">
      <c r="A99" s="384" t="s">
        <v>2011</v>
      </c>
      <c r="B99" s="385" t="s">
        <v>2012</v>
      </c>
    </row>
    <row r="100" spans="1:2" ht="18" customHeight="1">
      <c r="A100" s="384" t="s">
        <v>2013</v>
      </c>
      <c r="B100" s="385" t="s">
        <v>2014</v>
      </c>
    </row>
    <row r="101" spans="1:2" ht="18" customHeight="1">
      <c r="A101" s="384" t="s">
        <v>2015</v>
      </c>
      <c r="B101" s="385" t="s">
        <v>2016</v>
      </c>
    </row>
    <row r="102" spans="1:2" ht="18" customHeight="1">
      <c r="A102" s="384" t="s">
        <v>2017</v>
      </c>
      <c r="B102" s="385" t="s">
        <v>2018</v>
      </c>
    </row>
    <row r="103" spans="1:2" ht="18" customHeight="1">
      <c r="A103" s="384" t="s">
        <v>2019</v>
      </c>
      <c r="B103" s="385" t="s">
        <v>2020</v>
      </c>
    </row>
    <row r="104" spans="1:2" ht="18" customHeight="1">
      <c r="A104" s="384" t="s">
        <v>623</v>
      </c>
      <c r="B104" s="385" t="s">
        <v>2021</v>
      </c>
    </row>
    <row r="105" spans="1:2" ht="18" customHeight="1">
      <c r="A105" s="384">
        <v>24</v>
      </c>
      <c r="B105" s="385" t="s">
        <v>2022</v>
      </c>
    </row>
    <row r="106" spans="1:2" ht="18" customHeight="1">
      <c r="A106" s="384">
        <v>25</v>
      </c>
      <c r="B106" s="385" t="s">
        <v>2023</v>
      </c>
    </row>
    <row r="107" spans="1:2" ht="18" customHeight="1">
      <c r="A107" s="384" t="s">
        <v>2024</v>
      </c>
      <c r="B107" s="385" t="s">
        <v>2025</v>
      </c>
    </row>
    <row r="108" spans="1:2" ht="18" customHeight="1">
      <c r="A108" s="384" t="s">
        <v>2026</v>
      </c>
      <c r="B108" s="385" t="s">
        <v>2027</v>
      </c>
    </row>
    <row r="109" spans="1:2" ht="18" customHeight="1">
      <c r="A109" s="384" t="s">
        <v>2028</v>
      </c>
      <c r="B109" s="385" t="s">
        <v>2029</v>
      </c>
    </row>
    <row r="110" spans="1:2" ht="18" customHeight="1">
      <c r="A110" s="384" t="s">
        <v>2030</v>
      </c>
      <c r="B110" s="385" t="s">
        <v>2031</v>
      </c>
    </row>
    <row r="111" spans="1:2" ht="18" customHeight="1">
      <c r="A111" s="384" t="s">
        <v>2032</v>
      </c>
      <c r="B111" s="385" t="s">
        <v>2033</v>
      </c>
    </row>
    <row r="112" spans="1:2" ht="18" customHeight="1">
      <c r="A112" s="384" t="s">
        <v>2034</v>
      </c>
      <c r="B112" s="385" t="s">
        <v>2035</v>
      </c>
    </row>
    <row r="113" spans="1:2" ht="18" customHeight="1">
      <c r="A113" s="384" t="s">
        <v>2036</v>
      </c>
      <c r="B113" s="385" t="s">
        <v>2037</v>
      </c>
    </row>
    <row r="114" spans="1:2" ht="18" customHeight="1">
      <c r="A114" s="384" t="s">
        <v>2038</v>
      </c>
      <c r="B114" s="385" t="s">
        <v>2039</v>
      </c>
    </row>
    <row r="115" spans="1:2" ht="18" customHeight="1">
      <c r="A115" s="384" t="s">
        <v>2040</v>
      </c>
      <c r="B115" s="385" t="s">
        <v>2041</v>
      </c>
    </row>
    <row r="116" spans="1:2" ht="18" customHeight="1">
      <c r="A116" s="384" t="s">
        <v>2042</v>
      </c>
      <c r="B116" s="385" t="s">
        <v>2043</v>
      </c>
    </row>
    <row r="117" spans="1:2" ht="18" customHeight="1">
      <c r="A117" s="384" t="s">
        <v>1239</v>
      </c>
      <c r="B117" s="385" t="s">
        <v>2044</v>
      </c>
    </row>
    <row r="118" spans="1:2" ht="18" customHeight="1">
      <c r="A118" s="384" t="s">
        <v>2045</v>
      </c>
      <c r="B118" s="385" t="s">
        <v>2046</v>
      </c>
    </row>
    <row r="119" spans="1:2" ht="18" customHeight="1">
      <c r="A119" s="386">
        <v>29</v>
      </c>
      <c r="B119" s="387" t="s">
        <v>2047</v>
      </c>
    </row>
    <row r="120" spans="1:2" ht="18" customHeight="1">
      <c r="A120" s="384">
        <v>30</v>
      </c>
      <c r="B120" s="385" t="s">
        <v>2048</v>
      </c>
    </row>
    <row r="121" spans="1:2" ht="18" customHeight="1">
      <c r="A121" s="384">
        <v>31</v>
      </c>
      <c r="B121" s="385" t="s">
        <v>2049</v>
      </c>
    </row>
    <row r="122" spans="1:2" ht="18" customHeight="1">
      <c r="A122" s="384" t="s">
        <v>2050</v>
      </c>
      <c r="B122" s="385" t="s">
        <v>2051</v>
      </c>
    </row>
    <row r="123" spans="1:2" ht="18" customHeight="1">
      <c r="A123" s="384" t="s">
        <v>2052</v>
      </c>
      <c r="B123" s="385" t="s">
        <v>2053</v>
      </c>
    </row>
    <row r="124" spans="1:2" ht="18" customHeight="1">
      <c r="A124" s="384">
        <v>33</v>
      </c>
      <c r="B124" s="385" t="s">
        <v>2054</v>
      </c>
    </row>
    <row r="125" spans="1:2" ht="18" customHeight="1">
      <c r="A125" s="384" t="s">
        <v>209</v>
      </c>
      <c r="B125" s="385" t="s">
        <v>2055</v>
      </c>
    </row>
    <row r="126" spans="1:2" ht="18" customHeight="1">
      <c r="A126" s="384" t="s">
        <v>1125</v>
      </c>
      <c r="B126" s="385" t="s">
        <v>2056</v>
      </c>
    </row>
    <row r="127" spans="1:2" ht="18" customHeight="1">
      <c r="A127" s="384" t="s">
        <v>86</v>
      </c>
      <c r="B127" s="385" t="s">
        <v>1608</v>
      </c>
    </row>
    <row r="128" spans="1:2" ht="18" customHeight="1">
      <c r="A128" s="384" t="s">
        <v>634</v>
      </c>
      <c r="B128" s="385" t="s">
        <v>2057</v>
      </c>
    </row>
    <row r="129" spans="1:2" ht="18" customHeight="1">
      <c r="A129" s="384" t="s">
        <v>2058</v>
      </c>
      <c r="B129" s="385" t="s">
        <v>2059</v>
      </c>
    </row>
    <row r="130" spans="1:2" ht="18" customHeight="1">
      <c r="A130" s="384" t="s">
        <v>2060</v>
      </c>
      <c r="B130" s="385" t="s">
        <v>2061</v>
      </c>
    </row>
    <row r="131" spans="1:2" ht="18" customHeight="1">
      <c r="A131" s="384">
        <v>35</v>
      </c>
      <c r="B131" s="385" t="s">
        <v>2062</v>
      </c>
    </row>
    <row r="132" spans="1:2" ht="18" customHeight="1">
      <c r="A132" s="384" t="s">
        <v>2063</v>
      </c>
      <c r="B132" s="385" t="s">
        <v>2064</v>
      </c>
    </row>
    <row r="133" spans="1:2" ht="18" customHeight="1">
      <c r="A133" s="384" t="s">
        <v>2065</v>
      </c>
      <c r="B133" s="385" t="s">
        <v>2066</v>
      </c>
    </row>
    <row r="134" spans="1:2" ht="18" customHeight="1">
      <c r="A134" s="384" t="s">
        <v>2067</v>
      </c>
      <c r="B134" s="385" t="s">
        <v>2068</v>
      </c>
    </row>
    <row r="135" spans="1:2" ht="18" customHeight="1">
      <c r="A135" s="384" t="s">
        <v>2069</v>
      </c>
      <c r="B135" s="385" t="s">
        <v>2070</v>
      </c>
    </row>
    <row r="136" spans="1:2" ht="18" customHeight="1">
      <c r="A136" s="384" t="s">
        <v>2071</v>
      </c>
      <c r="B136" s="385" t="s">
        <v>2072</v>
      </c>
    </row>
    <row r="137" spans="1:2" ht="18" customHeight="1">
      <c r="A137" s="384">
        <v>37</v>
      </c>
      <c r="B137" s="385" t="s">
        <v>2073</v>
      </c>
    </row>
    <row r="138" spans="1:2" ht="18" customHeight="1">
      <c r="A138" s="384" t="s">
        <v>2074</v>
      </c>
      <c r="B138" s="385" t="s">
        <v>2075</v>
      </c>
    </row>
    <row r="139" spans="1:2" ht="18" customHeight="1">
      <c r="A139" s="384" t="s">
        <v>2076</v>
      </c>
      <c r="B139" s="385" t="s">
        <v>2077</v>
      </c>
    </row>
    <row r="140" spans="1:2" ht="18" customHeight="1">
      <c r="A140" s="384">
        <v>39</v>
      </c>
      <c r="B140" s="385" t="s">
        <v>2078</v>
      </c>
    </row>
    <row r="141" spans="1:2" ht="18" customHeight="1">
      <c r="A141" s="388" t="s">
        <v>2079</v>
      </c>
      <c r="B141" s="385" t="s">
        <v>2080</v>
      </c>
    </row>
    <row r="142" spans="1:2" ht="18" customHeight="1">
      <c r="A142" s="388" t="s">
        <v>2081</v>
      </c>
      <c r="B142" s="385" t="s">
        <v>2082</v>
      </c>
    </row>
    <row r="143" spans="1:2" ht="18" customHeight="1">
      <c r="A143" s="388" t="s">
        <v>2083</v>
      </c>
      <c r="B143" s="385" t="s">
        <v>2084</v>
      </c>
    </row>
    <row r="144" spans="1:2" ht="18" customHeight="1">
      <c r="A144" s="388" t="s">
        <v>556</v>
      </c>
      <c r="B144" s="385" t="s">
        <v>1612</v>
      </c>
    </row>
    <row r="145" spans="1:2" ht="18" customHeight="1">
      <c r="A145" s="388" t="s">
        <v>245</v>
      </c>
      <c r="B145" s="385" t="s">
        <v>2085</v>
      </c>
    </row>
    <row r="146" spans="1:2" ht="18" customHeight="1">
      <c r="A146" s="388" t="s">
        <v>2086</v>
      </c>
      <c r="B146" s="385" t="s">
        <v>2087</v>
      </c>
    </row>
    <row r="147" spans="1:2" ht="18" customHeight="1">
      <c r="A147" s="388" t="s">
        <v>366</v>
      </c>
      <c r="B147" s="385" t="s">
        <v>1614</v>
      </c>
    </row>
    <row r="148" spans="1:2" ht="18" customHeight="1">
      <c r="A148" s="388" t="s">
        <v>2088</v>
      </c>
      <c r="B148" s="385" t="s">
        <v>2089</v>
      </c>
    </row>
    <row r="149" spans="1:2" ht="18" customHeight="1">
      <c r="A149" s="388" t="s">
        <v>2090</v>
      </c>
      <c r="B149" s="385" t="s">
        <v>2091</v>
      </c>
    </row>
    <row r="150" spans="1:2" ht="18" customHeight="1">
      <c r="A150" s="384">
        <v>44</v>
      </c>
      <c r="B150" s="385" t="s">
        <v>2092</v>
      </c>
    </row>
    <row r="151" spans="1:2" ht="18" customHeight="1">
      <c r="A151" s="388" t="s">
        <v>2093</v>
      </c>
      <c r="B151" s="385" t="s">
        <v>2094</v>
      </c>
    </row>
    <row r="152" spans="1:2" ht="18" customHeight="1">
      <c r="A152" s="388" t="s">
        <v>2095</v>
      </c>
      <c r="B152" s="385" t="s">
        <v>2096</v>
      </c>
    </row>
    <row r="153" spans="1:2" ht="18" customHeight="1">
      <c r="A153" s="388" t="s">
        <v>2097</v>
      </c>
      <c r="B153" s="385" t="s">
        <v>2098</v>
      </c>
    </row>
    <row r="154" spans="1:2" ht="18" customHeight="1">
      <c r="A154" s="388" t="s">
        <v>2099</v>
      </c>
      <c r="B154" s="385" t="s">
        <v>2100</v>
      </c>
    </row>
    <row r="155" spans="1:2" ht="18" customHeight="1">
      <c r="A155" s="388" t="s">
        <v>47</v>
      </c>
      <c r="B155" s="385" t="s">
        <v>2101</v>
      </c>
    </row>
    <row r="156" spans="1:2" ht="18" customHeight="1">
      <c r="A156" s="388" t="s">
        <v>2102</v>
      </c>
      <c r="B156" s="385" t="s">
        <v>2103</v>
      </c>
    </row>
    <row r="157" spans="1:2" ht="18" customHeight="1">
      <c r="A157" s="388" t="s">
        <v>917</v>
      </c>
      <c r="B157" s="385" t="s">
        <v>2104</v>
      </c>
    </row>
    <row r="158" spans="1:2" ht="18" customHeight="1">
      <c r="A158" s="389" t="s">
        <v>2105</v>
      </c>
      <c r="B158" s="387" t="s">
        <v>2106</v>
      </c>
    </row>
    <row r="159" spans="1:2" ht="18" customHeight="1">
      <c r="A159" s="388" t="s">
        <v>2107</v>
      </c>
      <c r="B159" s="385" t="s">
        <v>2108</v>
      </c>
    </row>
    <row r="160" spans="1:2" ht="18" customHeight="1">
      <c r="A160" s="388" t="s">
        <v>2109</v>
      </c>
      <c r="B160" s="385" t="s">
        <v>2110</v>
      </c>
    </row>
    <row r="161" spans="1:2" ht="18" customHeight="1">
      <c r="A161" s="388" t="s">
        <v>2111</v>
      </c>
      <c r="B161" s="385" t="s">
        <v>2112</v>
      </c>
    </row>
    <row r="162" spans="1:2" ht="18" customHeight="1">
      <c r="A162" s="388" t="s">
        <v>2113</v>
      </c>
      <c r="B162" s="385" t="s">
        <v>2114</v>
      </c>
    </row>
    <row r="163" spans="1:2" ht="18" customHeight="1">
      <c r="A163" s="388" t="s">
        <v>2115</v>
      </c>
      <c r="B163" s="385" t="s">
        <v>2116</v>
      </c>
    </row>
    <row r="164" spans="1:2" ht="18" customHeight="1">
      <c r="A164" s="388" t="s">
        <v>2117</v>
      </c>
      <c r="B164" s="385" t="s">
        <v>2118</v>
      </c>
    </row>
    <row r="165" spans="1:2" ht="18" customHeight="1">
      <c r="A165" s="388" t="s">
        <v>2119</v>
      </c>
      <c r="B165" s="385" t="s">
        <v>2120</v>
      </c>
    </row>
    <row r="166" spans="1:2" ht="18" customHeight="1">
      <c r="A166" s="388" t="s">
        <v>2121</v>
      </c>
      <c r="B166" s="385" t="s">
        <v>2122</v>
      </c>
    </row>
    <row r="167" spans="1:2" ht="18" customHeight="1">
      <c r="A167" s="388" t="s">
        <v>2123</v>
      </c>
      <c r="B167" s="385" t="s">
        <v>2124</v>
      </c>
    </row>
    <row r="168" spans="1:2" ht="18" customHeight="1">
      <c r="A168" s="388" t="s">
        <v>2125</v>
      </c>
      <c r="B168" s="385" t="s">
        <v>2126</v>
      </c>
    </row>
    <row r="169" spans="1:2" ht="18" customHeight="1">
      <c r="A169" s="388" t="s">
        <v>2127</v>
      </c>
      <c r="B169" s="385" t="s">
        <v>2128</v>
      </c>
    </row>
    <row r="170" spans="1:2" ht="18" customHeight="1">
      <c r="A170" s="388" t="s">
        <v>2129</v>
      </c>
      <c r="B170" s="385" t="s">
        <v>2130</v>
      </c>
    </row>
    <row r="171" spans="1:2" ht="18" customHeight="1">
      <c r="A171" s="388" t="s">
        <v>2131</v>
      </c>
      <c r="B171" s="385" t="s">
        <v>2132</v>
      </c>
    </row>
    <row r="172" spans="1:2" ht="18" customHeight="1">
      <c r="A172" s="388" t="s">
        <v>2133</v>
      </c>
      <c r="B172" s="385" t="s">
        <v>2134</v>
      </c>
    </row>
    <row r="173" spans="1:2" ht="18" customHeight="1">
      <c r="A173" s="388" t="s">
        <v>2135</v>
      </c>
      <c r="B173" s="385" t="s">
        <v>2136</v>
      </c>
    </row>
    <row r="174" spans="1:2" ht="18" customHeight="1">
      <c r="A174" s="384">
        <v>49</v>
      </c>
      <c r="B174" s="385" t="s">
        <v>2137</v>
      </c>
    </row>
    <row r="175" spans="1:2" ht="18" customHeight="1">
      <c r="A175" s="384" t="s">
        <v>2138</v>
      </c>
      <c r="B175" s="385" t="s">
        <v>2139</v>
      </c>
    </row>
    <row r="176" spans="1:2" ht="18" customHeight="1">
      <c r="A176" s="384" t="s">
        <v>2140</v>
      </c>
      <c r="B176" s="385" t="s">
        <v>2141</v>
      </c>
    </row>
    <row r="177" spans="1:2" ht="18" customHeight="1">
      <c r="A177" s="388" t="s">
        <v>2142</v>
      </c>
      <c r="B177" s="385" t="s">
        <v>2143</v>
      </c>
    </row>
    <row r="178" spans="1:2" ht="18" customHeight="1">
      <c r="A178" s="388" t="s">
        <v>410</v>
      </c>
      <c r="B178" s="385" t="s">
        <v>2144</v>
      </c>
    </row>
    <row r="179" spans="1:2" ht="18" customHeight="1">
      <c r="A179" s="388" t="s">
        <v>2145</v>
      </c>
      <c r="B179" s="385" t="s">
        <v>2146</v>
      </c>
    </row>
    <row r="180" spans="1:2" ht="18" customHeight="1">
      <c r="A180" s="384">
        <v>51</v>
      </c>
      <c r="B180" s="385" t="s">
        <v>2147</v>
      </c>
    </row>
    <row r="181" spans="1:2" ht="18" customHeight="1">
      <c r="A181" s="388" t="s">
        <v>2148</v>
      </c>
      <c r="B181" s="385" t="s">
        <v>2149</v>
      </c>
    </row>
    <row r="182" spans="1:2" ht="18" customHeight="1">
      <c r="A182" s="388" t="s">
        <v>2150</v>
      </c>
      <c r="B182" s="385" t="s">
        <v>2151</v>
      </c>
    </row>
    <row r="183" spans="1:2" ht="18" customHeight="1">
      <c r="A183" s="388" t="s">
        <v>138</v>
      </c>
      <c r="B183" s="385" t="s">
        <v>2152</v>
      </c>
    </row>
    <row r="184" spans="1:2" ht="18" customHeight="1">
      <c r="A184" s="388" t="s">
        <v>814</v>
      </c>
      <c r="B184" s="385" t="s">
        <v>2153</v>
      </c>
    </row>
    <row r="185" spans="1:2" ht="18" customHeight="1">
      <c r="A185" s="388" t="s">
        <v>104</v>
      </c>
      <c r="B185" s="385" t="s">
        <v>2154</v>
      </c>
    </row>
    <row r="186" spans="1:2" ht="18" customHeight="1">
      <c r="A186" s="388" t="s">
        <v>2155</v>
      </c>
      <c r="B186" s="385" t="s">
        <v>2156</v>
      </c>
    </row>
    <row r="187" spans="1:2" ht="18" customHeight="1">
      <c r="A187" s="388" t="s">
        <v>240</v>
      </c>
      <c r="B187" s="385" t="s">
        <v>2157</v>
      </c>
    </row>
    <row r="188" spans="1:2" ht="18" customHeight="1">
      <c r="A188" s="388" t="s">
        <v>160</v>
      </c>
      <c r="B188" s="385" t="s">
        <v>2158</v>
      </c>
    </row>
    <row r="189" spans="1:2" ht="18" customHeight="1">
      <c r="A189" s="388" t="s">
        <v>351</v>
      </c>
      <c r="B189" s="385" t="s">
        <v>2159</v>
      </c>
    </row>
    <row r="190" spans="1:2" ht="18" customHeight="1">
      <c r="A190" s="388" t="s">
        <v>440</v>
      </c>
      <c r="B190" s="385" t="s">
        <v>1624</v>
      </c>
    </row>
    <row r="191" spans="1:2" ht="18" customHeight="1">
      <c r="A191" s="388" t="s">
        <v>502</v>
      </c>
      <c r="B191" s="385" t="s">
        <v>1625</v>
      </c>
    </row>
    <row r="192" spans="1:2" ht="18" customHeight="1">
      <c r="A192" s="388" t="s">
        <v>2160</v>
      </c>
      <c r="B192" s="385" t="s">
        <v>2161</v>
      </c>
    </row>
    <row r="193" spans="1:2" ht="18" customHeight="1">
      <c r="A193" s="388" t="s">
        <v>429</v>
      </c>
      <c r="B193" s="385" t="s">
        <v>1626</v>
      </c>
    </row>
    <row r="194" spans="1:2" ht="18" customHeight="1">
      <c r="A194" s="384">
        <v>54</v>
      </c>
      <c r="B194" s="385" t="s">
        <v>1627</v>
      </c>
    </row>
    <row r="195" spans="1:2" ht="18" customHeight="1">
      <c r="A195" s="384">
        <v>55</v>
      </c>
      <c r="B195" s="385" t="s">
        <v>2162</v>
      </c>
    </row>
    <row r="196" spans="1:2" ht="18" customHeight="1">
      <c r="A196" s="384">
        <v>56</v>
      </c>
      <c r="B196" s="385" t="s">
        <v>2163</v>
      </c>
    </row>
    <row r="197" spans="1:2" ht="18" customHeight="1">
      <c r="A197" s="389" t="s">
        <v>338</v>
      </c>
      <c r="B197" s="387" t="s">
        <v>2164</v>
      </c>
    </row>
    <row r="198" spans="1:2" ht="18" customHeight="1">
      <c r="A198" s="388" t="s">
        <v>2165</v>
      </c>
      <c r="B198" s="385" t="s">
        <v>2166</v>
      </c>
    </row>
    <row r="199" spans="1:2" ht="18" customHeight="1">
      <c r="A199" s="388" t="s">
        <v>586</v>
      </c>
      <c r="B199" s="385" t="s">
        <v>2167</v>
      </c>
    </row>
    <row r="200" spans="1:2" ht="18" customHeight="1">
      <c r="A200" s="388" t="s">
        <v>371</v>
      </c>
      <c r="B200" s="385" t="s">
        <v>2168</v>
      </c>
    </row>
    <row r="201" spans="1:2" ht="18" customHeight="1">
      <c r="A201" s="388" t="s">
        <v>2169</v>
      </c>
      <c r="B201" s="385" t="s">
        <v>2170</v>
      </c>
    </row>
    <row r="202" spans="1:2" ht="18" customHeight="1">
      <c r="A202" s="388" t="s">
        <v>1551</v>
      </c>
      <c r="B202" s="385" t="s">
        <v>1632</v>
      </c>
    </row>
    <row r="203" spans="1:2" ht="18" customHeight="1">
      <c r="A203" s="388" t="s">
        <v>2171</v>
      </c>
      <c r="B203" s="385" t="s">
        <v>2172</v>
      </c>
    </row>
    <row r="204" spans="1:2" ht="18" customHeight="1">
      <c r="A204" s="388" t="s">
        <v>2173</v>
      </c>
      <c r="B204" s="385" t="s">
        <v>2174</v>
      </c>
    </row>
    <row r="205" spans="1:2" ht="18" customHeight="1">
      <c r="A205" s="388" t="s">
        <v>2175</v>
      </c>
      <c r="B205" s="385" t="s">
        <v>2176</v>
      </c>
    </row>
    <row r="206" spans="1:2" ht="18" customHeight="1">
      <c r="A206" s="384">
        <v>59</v>
      </c>
      <c r="B206" s="385" t="s">
        <v>2177</v>
      </c>
    </row>
    <row r="207" spans="1:2" ht="18" customHeight="1">
      <c r="A207" s="384">
        <v>60</v>
      </c>
      <c r="B207" s="385" t="s">
        <v>2178</v>
      </c>
    </row>
    <row r="208" spans="1:2" ht="18" customHeight="1">
      <c r="A208" s="384">
        <v>61</v>
      </c>
      <c r="B208" s="385" t="s">
        <v>2179</v>
      </c>
    </row>
    <row r="209" spans="1:2" ht="18" customHeight="1">
      <c r="A209" s="384">
        <v>62</v>
      </c>
      <c r="B209" s="385" t="s">
        <v>2180</v>
      </c>
    </row>
    <row r="210" spans="1:2" ht="18" customHeight="1">
      <c r="A210" s="388" t="s">
        <v>2181</v>
      </c>
      <c r="B210" s="385" t="s">
        <v>2182</v>
      </c>
    </row>
    <row r="211" spans="1:2" ht="18" customHeight="1">
      <c r="A211" s="388" t="s">
        <v>328</v>
      </c>
      <c r="B211" s="385" t="s">
        <v>1636</v>
      </c>
    </row>
    <row r="212" spans="1:2" ht="18" customHeight="1">
      <c r="A212" s="388" t="s">
        <v>2183</v>
      </c>
      <c r="B212" s="385" t="s">
        <v>2184</v>
      </c>
    </row>
    <row r="213" spans="1:2" ht="18" customHeight="1">
      <c r="A213" s="388" t="s">
        <v>2185</v>
      </c>
      <c r="B213" s="385" t="s">
        <v>2186</v>
      </c>
    </row>
    <row r="214" spans="1:2" ht="18" customHeight="1">
      <c r="A214" s="388" t="s">
        <v>2187</v>
      </c>
      <c r="B214" s="385" t="s">
        <v>2188</v>
      </c>
    </row>
    <row r="215" spans="1:2" ht="18" customHeight="1">
      <c r="A215" s="388" t="s">
        <v>2189</v>
      </c>
      <c r="B215" s="385" t="s">
        <v>2190</v>
      </c>
    </row>
    <row r="216" spans="1:2" ht="18" customHeight="1">
      <c r="A216" s="388" t="s">
        <v>497</v>
      </c>
      <c r="B216" s="385" t="s">
        <v>1637</v>
      </c>
    </row>
    <row r="217" spans="1:2" ht="18" customHeight="1">
      <c r="A217" s="388" t="s">
        <v>2191</v>
      </c>
      <c r="B217" s="385" t="s">
        <v>2192</v>
      </c>
    </row>
    <row r="218" spans="1:2" ht="18" customHeight="1">
      <c r="A218" s="388" t="s">
        <v>2193</v>
      </c>
      <c r="B218" s="385" t="s">
        <v>2194</v>
      </c>
    </row>
    <row r="219" spans="1:2" ht="18" customHeight="1">
      <c r="A219" s="388" t="s">
        <v>76</v>
      </c>
      <c r="B219" s="385" t="s">
        <v>2195</v>
      </c>
    </row>
    <row r="220" spans="1:2" ht="18" customHeight="1">
      <c r="A220" s="388" t="s">
        <v>2196</v>
      </c>
      <c r="B220" s="385" t="s">
        <v>2197</v>
      </c>
    </row>
    <row r="221" spans="1:2" ht="18" customHeight="1">
      <c r="A221" s="388" t="s">
        <v>2198</v>
      </c>
      <c r="B221" s="385" t="s">
        <v>2199</v>
      </c>
    </row>
    <row r="222" spans="1:2" ht="18" customHeight="1">
      <c r="A222" s="388" t="s">
        <v>2200</v>
      </c>
      <c r="B222" s="385" t="s">
        <v>2201</v>
      </c>
    </row>
    <row r="223" spans="1:2" ht="18" customHeight="1">
      <c r="A223" s="388" t="s">
        <v>2202</v>
      </c>
      <c r="B223" s="385" t="s">
        <v>2203</v>
      </c>
    </row>
    <row r="224" spans="1:2" ht="18" customHeight="1">
      <c r="A224" s="388" t="s">
        <v>1534</v>
      </c>
      <c r="B224" s="385" t="s">
        <v>2204</v>
      </c>
    </row>
    <row r="225" spans="1:2" ht="18" customHeight="1">
      <c r="A225" s="388" t="s">
        <v>876</v>
      </c>
      <c r="B225" s="385" t="s">
        <v>1640</v>
      </c>
    </row>
    <row r="226" spans="1:2" ht="18" customHeight="1">
      <c r="A226" s="388" t="s">
        <v>235</v>
      </c>
      <c r="B226" s="385" t="s">
        <v>2205</v>
      </c>
    </row>
    <row r="227" spans="1:2" ht="18" customHeight="1">
      <c r="A227" s="388" t="s">
        <v>717</v>
      </c>
      <c r="B227" s="385" t="s">
        <v>1642</v>
      </c>
    </row>
    <row r="228" spans="1:2" ht="18" customHeight="1">
      <c r="A228" s="388" t="s">
        <v>2206</v>
      </c>
      <c r="B228" s="385" t="s">
        <v>2207</v>
      </c>
    </row>
    <row r="229" spans="1:2" ht="18" customHeight="1">
      <c r="A229" s="384">
        <v>65</v>
      </c>
      <c r="B229" s="385" t="s">
        <v>2208</v>
      </c>
    </row>
    <row r="230" spans="1:2" ht="18" customHeight="1">
      <c r="A230" s="384">
        <v>66</v>
      </c>
      <c r="B230" s="385" t="s">
        <v>2209</v>
      </c>
    </row>
    <row r="231" spans="1:2" ht="18" customHeight="1">
      <c r="A231" s="388" t="s">
        <v>2210</v>
      </c>
      <c r="B231" s="385" t="s">
        <v>2211</v>
      </c>
    </row>
    <row r="232" spans="1:2" ht="18" customHeight="1">
      <c r="A232" s="388" t="s">
        <v>2212</v>
      </c>
      <c r="B232" s="385" t="s">
        <v>2213</v>
      </c>
    </row>
    <row r="233" spans="1:2" ht="18" customHeight="1">
      <c r="A233" s="388" t="s">
        <v>2214</v>
      </c>
      <c r="B233" s="385" t="s">
        <v>2215</v>
      </c>
    </row>
    <row r="234" spans="1:2" ht="18" customHeight="1">
      <c r="A234" s="388" t="s">
        <v>2216</v>
      </c>
      <c r="B234" s="385" t="s">
        <v>2217</v>
      </c>
    </row>
    <row r="235" spans="1:2" ht="18" customHeight="1">
      <c r="A235" s="388" t="s">
        <v>2218</v>
      </c>
      <c r="B235" s="385" t="s">
        <v>2219</v>
      </c>
    </row>
    <row r="236" spans="1:2" ht="18" customHeight="1">
      <c r="A236" s="389" t="s">
        <v>2220</v>
      </c>
      <c r="B236" s="387" t="s">
        <v>2221</v>
      </c>
    </row>
    <row r="237" spans="1:2" ht="18" customHeight="1">
      <c r="A237" s="388" t="s">
        <v>54</v>
      </c>
      <c r="B237" s="385" t="s">
        <v>2222</v>
      </c>
    </row>
    <row r="238" spans="1:2" ht="18" customHeight="1">
      <c r="A238" s="388" t="s">
        <v>2223</v>
      </c>
      <c r="B238" s="385" t="s">
        <v>2224</v>
      </c>
    </row>
    <row r="239" spans="1:2" ht="18" customHeight="1">
      <c r="A239" s="384">
        <v>68</v>
      </c>
      <c r="B239" s="385" t="s">
        <v>2225</v>
      </c>
    </row>
    <row r="240" spans="1:2" ht="18" customHeight="1">
      <c r="A240" s="384">
        <v>69</v>
      </c>
      <c r="B240" s="385" t="s">
        <v>2226</v>
      </c>
    </row>
    <row r="241" spans="1:2" ht="18" customHeight="1">
      <c r="A241" s="384">
        <v>70</v>
      </c>
      <c r="B241" s="385" t="s">
        <v>2227</v>
      </c>
    </row>
    <row r="242" spans="1:2" ht="18" customHeight="1">
      <c r="A242" s="384">
        <v>71</v>
      </c>
      <c r="B242" s="385" t="s">
        <v>2228</v>
      </c>
    </row>
    <row r="243" spans="1:2" ht="18" customHeight="1">
      <c r="A243" s="384">
        <v>72</v>
      </c>
      <c r="B243" s="385" t="s">
        <v>2229</v>
      </c>
    </row>
    <row r="244" spans="1:2" ht="18" customHeight="1">
      <c r="A244" s="384">
        <v>73</v>
      </c>
      <c r="B244" s="385" t="s">
        <v>2230</v>
      </c>
    </row>
    <row r="245" spans="1:2" ht="18" customHeight="1">
      <c r="A245" s="388" t="s">
        <v>2231</v>
      </c>
      <c r="B245" s="385" t="s">
        <v>2232</v>
      </c>
    </row>
    <row r="246" spans="1:2" ht="18" customHeight="1">
      <c r="A246" s="388" t="s">
        <v>2233</v>
      </c>
      <c r="B246" s="385" t="s">
        <v>2234</v>
      </c>
    </row>
    <row r="247" spans="1:2" ht="18" customHeight="1">
      <c r="A247" s="388" t="s">
        <v>2235</v>
      </c>
      <c r="B247" s="385" t="s">
        <v>2236</v>
      </c>
    </row>
    <row r="248" spans="1:2" ht="18" customHeight="1">
      <c r="A248" s="388" t="s">
        <v>2237</v>
      </c>
      <c r="B248" s="385" t="s">
        <v>2238</v>
      </c>
    </row>
    <row r="249" spans="1:2" ht="18" customHeight="1">
      <c r="A249" s="388" t="s">
        <v>2239</v>
      </c>
      <c r="B249" s="385" t="s">
        <v>2240</v>
      </c>
    </row>
    <row r="250" spans="1:2" ht="18" customHeight="1">
      <c r="A250" s="388" t="s">
        <v>1107</v>
      </c>
      <c r="B250" s="385" t="s">
        <v>2241</v>
      </c>
    </row>
    <row r="251" spans="1:2" ht="18" customHeight="1">
      <c r="A251" s="388" t="s">
        <v>2242</v>
      </c>
      <c r="B251" s="385" t="s">
        <v>2243</v>
      </c>
    </row>
    <row r="252" spans="1:2" ht="18" customHeight="1">
      <c r="A252" s="388" t="s">
        <v>2244</v>
      </c>
      <c r="B252" s="385" t="s">
        <v>2245</v>
      </c>
    </row>
    <row r="253" spans="1:2" ht="18" customHeight="1">
      <c r="A253" s="388" t="s">
        <v>2246</v>
      </c>
      <c r="B253" s="385" t="s">
        <v>2247</v>
      </c>
    </row>
    <row r="254" spans="1:2" ht="18" customHeight="1">
      <c r="A254" s="388" t="s">
        <v>2248</v>
      </c>
      <c r="B254" s="385" t="s">
        <v>2249</v>
      </c>
    </row>
    <row r="255" spans="1:2" ht="18" customHeight="1">
      <c r="A255" s="388" t="s">
        <v>2250</v>
      </c>
      <c r="B255" s="385" t="s">
        <v>2251</v>
      </c>
    </row>
    <row r="256" spans="1:2" ht="18" customHeight="1">
      <c r="A256" s="388" t="s">
        <v>190</v>
      </c>
      <c r="B256" s="385" t="s">
        <v>2252</v>
      </c>
    </row>
    <row r="257" spans="1:2" ht="18" customHeight="1">
      <c r="A257" s="388" t="s">
        <v>2253</v>
      </c>
      <c r="B257" s="385" t="s">
        <v>2254</v>
      </c>
    </row>
    <row r="258" spans="1:2" ht="18" customHeight="1">
      <c r="A258" s="388" t="s">
        <v>2255</v>
      </c>
      <c r="B258" s="385" t="s">
        <v>2256</v>
      </c>
    </row>
    <row r="259" spans="1:2" ht="18" customHeight="1">
      <c r="A259" s="388" t="s">
        <v>2257</v>
      </c>
      <c r="B259" s="385" t="s">
        <v>2258</v>
      </c>
    </row>
    <row r="260" spans="1:2" ht="18" customHeight="1">
      <c r="A260" s="388" t="s">
        <v>2259</v>
      </c>
      <c r="B260" s="385" t="s">
        <v>2260</v>
      </c>
    </row>
    <row r="261" spans="1:2" ht="18" customHeight="1">
      <c r="A261" s="384">
        <v>80</v>
      </c>
      <c r="B261" s="385" t="s">
        <v>2261</v>
      </c>
    </row>
    <row r="262" spans="1:2" ht="18" customHeight="1">
      <c r="A262" s="388" t="s">
        <v>2262</v>
      </c>
      <c r="B262" s="385" t="s">
        <v>2263</v>
      </c>
    </row>
    <row r="263" spans="1:2" ht="18" customHeight="1">
      <c r="A263" s="384" t="s">
        <v>2264</v>
      </c>
      <c r="B263" s="385" t="s">
        <v>2265</v>
      </c>
    </row>
    <row r="264" spans="1:2" ht="18" customHeight="1">
      <c r="A264" s="388" t="s">
        <v>2266</v>
      </c>
      <c r="B264" s="385" t="s">
        <v>2267</v>
      </c>
    </row>
    <row r="265" spans="1:2" ht="18" customHeight="1">
      <c r="A265" s="384">
        <v>82</v>
      </c>
      <c r="B265" s="385" t="s">
        <v>2268</v>
      </c>
    </row>
    <row r="266" spans="1:2" ht="18" customHeight="1">
      <c r="A266" s="384">
        <v>83</v>
      </c>
      <c r="B266" s="390" t="s">
        <v>2269</v>
      </c>
    </row>
    <row r="267" spans="1:2" ht="18" customHeight="1">
      <c r="A267" s="388" t="s">
        <v>2270</v>
      </c>
      <c r="B267" s="385" t="s">
        <v>2271</v>
      </c>
    </row>
    <row r="268" spans="1:2" ht="18" customHeight="1">
      <c r="A268" s="388" t="s">
        <v>2272</v>
      </c>
      <c r="B268" s="385" t="s">
        <v>2273</v>
      </c>
    </row>
    <row r="269" spans="1:2" ht="18" customHeight="1">
      <c r="A269" s="388" t="s">
        <v>2274</v>
      </c>
      <c r="B269" s="385" t="s">
        <v>2275</v>
      </c>
    </row>
    <row r="270" spans="1:2" ht="18" customHeight="1">
      <c r="A270" s="384" t="s">
        <v>2276</v>
      </c>
      <c r="B270" s="385" t="s">
        <v>2277</v>
      </c>
    </row>
    <row r="271" spans="1:2" ht="18" customHeight="1">
      <c r="A271" s="388" t="s">
        <v>2278</v>
      </c>
      <c r="B271" s="385" t="s">
        <v>2279</v>
      </c>
    </row>
    <row r="272" spans="1:2" ht="18" customHeight="1">
      <c r="A272" s="384">
        <v>85</v>
      </c>
      <c r="B272" s="385" t="s">
        <v>2280</v>
      </c>
    </row>
    <row r="273" spans="1:2" ht="18" customHeight="1">
      <c r="A273" s="384">
        <v>86</v>
      </c>
      <c r="B273" s="385" t="s">
        <v>2281</v>
      </c>
    </row>
    <row r="274" spans="1:2" ht="18" customHeight="1">
      <c r="A274" s="388" t="s">
        <v>2282</v>
      </c>
      <c r="B274" s="385" t="s">
        <v>2283</v>
      </c>
    </row>
    <row r="275" spans="1:2" ht="18" customHeight="1">
      <c r="A275" s="389" t="s">
        <v>2284</v>
      </c>
      <c r="B275" s="387" t="s">
        <v>2285</v>
      </c>
    </row>
    <row r="276" spans="1:2" ht="18" customHeight="1">
      <c r="A276" s="388" t="s">
        <v>2286</v>
      </c>
      <c r="B276" s="385" t="s">
        <v>2287</v>
      </c>
    </row>
    <row r="277" spans="1:2" ht="18" customHeight="1">
      <c r="A277" s="388" t="s">
        <v>2288</v>
      </c>
      <c r="B277" s="385" t="s">
        <v>2289</v>
      </c>
    </row>
    <row r="278" spans="1:2" ht="18" customHeight="1">
      <c r="A278" s="388" t="s">
        <v>2290</v>
      </c>
      <c r="B278" s="385" t="s">
        <v>2291</v>
      </c>
    </row>
    <row r="279" spans="1:2" ht="18" customHeight="1">
      <c r="A279" s="388" t="s">
        <v>2292</v>
      </c>
      <c r="B279" s="385" t="s">
        <v>2293</v>
      </c>
    </row>
    <row r="280" spans="1:2" ht="18" customHeight="1">
      <c r="A280" s="388" t="s">
        <v>2294</v>
      </c>
      <c r="B280" s="385" t="s">
        <v>2295</v>
      </c>
    </row>
    <row r="281" spans="1:2" ht="18" customHeight="1">
      <c r="A281" s="384">
        <v>88</v>
      </c>
      <c r="B281" s="385" t="s">
        <v>2296</v>
      </c>
    </row>
    <row r="282" spans="1:2" ht="18" customHeight="1">
      <c r="A282" s="384">
        <v>89</v>
      </c>
      <c r="B282" s="385" t="s">
        <v>2297</v>
      </c>
    </row>
    <row r="283" spans="1:2" ht="18" customHeight="1">
      <c r="A283" s="384">
        <v>90</v>
      </c>
      <c r="B283" s="385" t="s">
        <v>2298</v>
      </c>
    </row>
    <row r="284" spans="1:2" ht="18" customHeight="1">
      <c r="A284" s="388" t="s">
        <v>539</v>
      </c>
      <c r="B284" s="385" t="s">
        <v>1652</v>
      </c>
    </row>
    <row r="285" spans="1:2" ht="18" customHeight="1">
      <c r="A285" s="388" t="s">
        <v>2299</v>
      </c>
      <c r="B285" s="385" t="s">
        <v>2300</v>
      </c>
    </row>
    <row r="286" spans="1:2" ht="18" customHeight="1">
      <c r="A286" s="384">
        <v>92</v>
      </c>
      <c r="B286" s="385" t="s">
        <v>1653</v>
      </c>
    </row>
    <row r="287" spans="1:2" ht="18" customHeight="1">
      <c r="A287" s="384">
        <v>93</v>
      </c>
      <c r="B287" s="385" t="s">
        <v>2301</v>
      </c>
    </row>
    <row r="288" spans="1:2" ht="18" customHeight="1">
      <c r="A288" s="384">
        <v>94</v>
      </c>
      <c r="B288" s="385" t="s">
        <v>2302</v>
      </c>
    </row>
    <row r="289" spans="1:2" ht="18" customHeight="1">
      <c r="A289" s="388" t="s">
        <v>95</v>
      </c>
      <c r="B289" s="385" t="s">
        <v>2303</v>
      </c>
    </row>
    <row r="290" spans="1:2" ht="18" customHeight="1">
      <c r="A290" s="388" t="s">
        <v>2304</v>
      </c>
      <c r="B290" s="385" t="s">
        <v>2305</v>
      </c>
    </row>
    <row r="291" spans="1:2" ht="18" customHeight="1">
      <c r="A291" s="388" t="s">
        <v>2306</v>
      </c>
      <c r="B291" s="385" t="s">
        <v>2307</v>
      </c>
    </row>
    <row r="292" spans="1:2" ht="18" customHeight="1">
      <c r="A292" s="388" t="s">
        <v>2308</v>
      </c>
      <c r="B292" s="385" t="s">
        <v>2309</v>
      </c>
    </row>
    <row r="293" spans="1:2" ht="18" customHeight="1">
      <c r="A293" s="384">
        <v>96</v>
      </c>
      <c r="B293" s="385" t="s">
        <v>2310</v>
      </c>
    </row>
    <row r="294" spans="1:2" ht="18" customHeight="1">
      <c r="A294" s="384">
        <v>97</v>
      </c>
      <c r="B294" s="385" t="s">
        <v>2311</v>
      </c>
    </row>
    <row r="295" spans="1:2" ht="18" customHeight="1">
      <c r="A295" s="384">
        <v>98</v>
      </c>
      <c r="B295" s="385" t="s">
        <v>2312</v>
      </c>
    </row>
    <row r="296" spans="1:2" ht="18" customHeight="1">
      <c r="A296" s="384">
        <v>99</v>
      </c>
      <c r="B296" s="385" t="s">
        <v>2313</v>
      </c>
    </row>
    <row r="297" spans="1:2" ht="18" customHeight="1">
      <c r="A297" s="388" t="s">
        <v>2314</v>
      </c>
      <c r="B297" s="385" t="s">
        <v>2315</v>
      </c>
    </row>
    <row r="298" spans="1:2" ht="18" customHeight="1">
      <c r="A298" s="388" t="s">
        <v>2316</v>
      </c>
      <c r="B298" s="385" t="s">
        <v>2317</v>
      </c>
    </row>
    <row r="299" spans="1:2" ht="18" customHeight="1">
      <c r="A299" s="388" t="s">
        <v>2318</v>
      </c>
      <c r="B299" s="385" t="s">
        <v>2319</v>
      </c>
    </row>
    <row r="300" spans="1:2" ht="18" customHeight="1">
      <c r="A300" s="388" t="s">
        <v>2320</v>
      </c>
      <c r="B300" s="385" t="s">
        <v>2321</v>
      </c>
    </row>
    <row r="301" spans="1:2" ht="18" customHeight="1">
      <c r="A301" s="388" t="s">
        <v>1356</v>
      </c>
      <c r="B301" s="385" t="s">
        <v>2322</v>
      </c>
    </row>
    <row r="302" spans="1:2" ht="18" customHeight="1">
      <c r="A302" s="388" t="s">
        <v>807</v>
      </c>
      <c r="B302" s="385" t="s">
        <v>2323</v>
      </c>
    </row>
    <row r="303" spans="1:2" ht="18" customHeight="1">
      <c r="A303" s="384">
        <v>101</v>
      </c>
      <c r="B303" s="385" t="s">
        <v>2324</v>
      </c>
    </row>
    <row r="304" spans="1:2" ht="18" customHeight="1">
      <c r="A304" s="384">
        <v>102</v>
      </c>
      <c r="B304" s="385" t="s">
        <v>2325</v>
      </c>
    </row>
    <row r="305" spans="1:2" ht="18" customHeight="1">
      <c r="A305" s="388" t="s">
        <v>2326</v>
      </c>
      <c r="B305" s="385" t="s">
        <v>2327</v>
      </c>
    </row>
    <row r="306" spans="1:2" ht="18" customHeight="1">
      <c r="A306" s="388" t="s">
        <v>2328</v>
      </c>
      <c r="B306" s="385" t="s">
        <v>2329</v>
      </c>
    </row>
    <row r="307" spans="1:2" ht="18" customHeight="1">
      <c r="A307" s="388" t="s">
        <v>2330</v>
      </c>
      <c r="B307" s="385" t="s">
        <v>2331</v>
      </c>
    </row>
    <row r="308" spans="1:2" ht="18" customHeight="1">
      <c r="A308" s="388" t="s">
        <v>2332</v>
      </c>
      <c r="B308" s="385" t="s">
        <v>2333</v>
      </c>
    </row>
    <row r="309" spans="1:2" ht="18" customHeight="1">
      <c r="A309" s="384">
        <v>104</v>
      </c>
      <c r="B309" s="385" t="s">
        <v>2334</v>
      </c>
    </row>
    <row r="310" spans="1:2" ht="18" customHeight="1">
      <c r="A310" s="384">
        <v>105</v>
      </c>
      <c r="B310" s="385" t="s">
        <v>2335</v>
      </c>
    </row>
    <row r="311" spans="1:2" ht="18" customHeight="1">
      <c r="A311" s="384">
        <v>106</v>
      </c>
      <c r="B311" s="385" t="s">
        <v>2336</v>
      </c>
    </row>
    <row r="312" spans="1:2" ht="18" customHeight="1">
      <c r="A312" s="386">
        <v>107</v>
      </c>
      <c r="B312" s="387" t="s">
        <v>2337</v>
      </c>
    </row>
  </sheetData>
  <pageMargins left="0.70866141732283472" right="0.70866141732283472" top="0.87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8"/>
  <sheetViews>
    <sheetView workbookViewId="0">
      <selection activeCell="B7" sqref="B7"/>
    </sheetView>
  </sheetViews>
  <sheetFormatPr defaultRowHeight="20.100000000000001" customHeight="1"/>
  <cols>
    <col min="1" max="1" width="18.28515625" style="283" customWidth="1"/>
    <col min="2" max="2" width="32.140625" style="282" customWidth="1"/>
    <col min="3" max="3" width="30.42578125" style="282" customWidth="1"/>
    <col min="4" max="4" width="13" style="284" customWidth="1"/>
    <col min="5" max="5" width="11.140625" style="284" customWidth="1"/>
    <col min="6" max="6" width="13.28515625" style="285" customWidth="1"/>
    <col min="7" max="7" width="15.7109375" style="284" customWidth="1"/>
    <col min="8" max="8" width="6.5703125" style="284" customWidth="1"/>
    <col min="9" max="11" width="15.7109375" style="283" customWidth="1"/>
    <col min="12" max="12" width="17.28515625" style="283" customWidth="1"/>
    <col min="13" max="13" width="18.42578125" style="283" customWidth="1"/>
    <col min="14" max="15" width="15.7109375" style="283" customWidth="1"/>
    <col min="16" max="26" width="15.7109375" style="32" customWidth="1"/>
    <col min="27" max="16384" width="9.140625" style="282"/>
  </cols>
  <sheetData>
    <row r="1" spans="1:27" ht="21" customHeight="1">
      <c r="A1" s="280" t="s">
        <v>1844</v>
      </c>
    </row>
    <row r="2" spans="1:27" s="281" customFormat="1" ht="20.100000000000001" customHeight="1">
      <c r="A2" s="286" t="s">
        <v>1821</v>
      </c>
      <c r="B2" s="287" t="s">
        <v>1823</v>
      </c>
      <c r="C2" s="287" t="s">
        <v>1696</v>
      </c>
      <c r="D2" s="288" t="s">
        <v>1824</v>
      </c>
      <c r="E2" s="288" t="s">
        <v>4</v>
      </c>
      <c r="F2" s="289" t="s">
        <v>1822</v>
      </c>
      <c r="G2" s="288" t="s">
        <v>1825</v>
      </c>
      <c r="H2" s="288" t="s">
        <v>1826</v>
      </c>
      <c r="I2" s="290" t="s">
        <v>1827</v>
      </c>
      <c r="J2" s="290" t="s">
        <v>1828</v>
      </c>
      <c r="K2" s="290" t="s">
        <v>1829</v>
      </c>
      <c r="L2" s="290" t="s">
        <v>1830</v>
      </c>
      <c r="M2" s="290" t="s">
        <v>1785</v>
      </c>
      <c r="N2" s="290" t="s">
        <v>1831</v>
      </c>
      <c r="O2" s="290" t="s">
        <v>1832</v>
      </c>
      <c r="P2" s="291" t="s">
        <v>1833</v>
      </c>
      <c r="Q2" s="291" t="s">
        <v>1834</v>
      </c>
      <c r="R2" s="291" t="s">
        <v>1835</v>
      </c>
      <c r="S2" s="291" t="s">
        <v>1836</v>
      </c>
      <c r="T2" s="291" t="s">
        <v>1837</v>
      </c>
      <c r="U2" s="291" t="s">
        <v>1838</v>
      </c>
      <c r="V2" s="291" t="s">
        <v>1839</v>
      </c>
      <c r="W2" s="291" t="s">
        <v>1840</v>
      </c>
      <c r="X2" s="291" t="s">
        <v>1841</v>
      </c>
      <c r="Y2" s="291" t="s">
        <v>1842</v>
      </c>
      <c r="Z2" s="292" t="s">
        <v>1843</v>
      </c>
    </row>
    <row r="3" spans="1:27" ht="20.100000000000001" customHeight="1">
      <c r="A3" s="293" t="s">
        <v>0</v>
      </c>
      <c r="B3" s="294" t="s">
        <v>1</v>
      </c>
      <c r="C3" s="294" t="s">
        <v>2</v>
      </c>
      <c r="D3" s="295" t="s">
        <v>3</v>
      </c>
      <c r="E3" s="295" t="s">
        <v>4</v>
      </c>
      <c r="F3" s="296" t="s">
        <v>5</v>
      </c>
      <c r="G3" s="295" t="s">
        <v>6</v>
      </c>
      <c r="H3" s="295" t="s">
        <v>7</v>
      </c>
      <c r="I3" s="293" t="s">
        <v>8</v>
      </c>
      <c r="J3" s="293" t="s">
        <v>9</v>
      </c>
      <c r="K3" s="293" t="s">
        <v>10</v>
      </c>
      <c r="L3" s="293" t="s">
        <v>11</v>
      </c>
      <c r="M3" s="293" t="s">
        <v>12</v>
      </c>
      <c r="N3" s="293" t="s">
        <v>13</v>
      </c>
      <c r="O3" s="293" t="s">
        <v>14</v>
      </c>
      <c r="P3" s="297" t="s">
        <v>15</v>
      </c>
      <c r="Q3" s="297" t="s">
        <v>16</v>
      </c>
      <c r="R3" s="297" t="s">
        <v>17</v>
      </c>
      <c r="S3" s="297" t="s">
        <v>18</v>
      </c>
      <c r="T3" s="297" t="s">
        <v>19</v>
      </c>
      <c r="U3" s="297" t="s">
        <v>20</v>
      </c>
      <c r="V3" s="297" t="s">
        <v>21</v>
      </c>
      <c r="W3" s="297" t="s">
        <v>22</v>
      </c>
      <c r="X3" s="297" t="s">
        <v>23</v>
      </c>
      <c r="Y3" s="297" t="s">
        <v>24</v>
      </c>
      <c r="Z3" s="297" t="s">
        <v>25</v>
      </c>
    </row>
    <row r="4" spans="1:27" s="281" customFormat="1" ht="20.100000000000001" customHeight="1">
      <c r="A4" s="298" t="s">
        <v>407</v>
      </c>
      <c r="B4" s="299" t="s">
        <v>408</v>
      </c>
      <c r="C4" s="299" t="s">
        <v>409</v>
      </c>
      <c r="D4" s="300" t="s">
        <v>410</v>
      </c>
      <c r="E4" s="300">
        <v>19209</v>
      </c>
      <c r="F4" s="301">
        <v>42794</v>
      </c>
      <c r="G4" s="300" t="s">
        <v>411</v>
      </c>
      <c r="H4" s="300">
        <v>2</v>
      </c>
      <c r="I4" s="298"/>
      <c r="J4" s="298"/>
      <c r="K4" s="298" t="s">
        <v>412</v>
      </c>
      <c r="L4" s="298" t="s">
        <v>413</v>
      </c>
      <c r="M4" s="298" t="s">
        <v>414</v>
      </c>
      <c r="N4" s="298">
        <v>10170</v>
      </c>
      <c r="O4" s="298"/>
      <c r="P4" s="302">
        <v>10000000</v>
      </c>
      <c r="Q4" s="302">
        <v>2500000</v>
      </c>
      <c r="R4" s="302">
        <v>30000000</v>
      </c>
      <c r="S4" s="302">
        <v>5000000</v>
      </c>
      <c r="T4" s="302">
        <v>47500000</v>
      </c>
      <c r="U4" s="302">
        <v>15</v>
      </c>
      <c r="V4" s="302">
        <v>0</v>
      </c>
      <c r="W4" s="302">
        <v>15</v>
      </c>
      <c r="X4" s="302">
        <v>3020</v>
      </c>
      <c r="Y4" s="302">
        <v>25782</v>
      </c>
      <c r="Z4" s="302">
        <v>164</v>
      </c>
      <c r="AA4" s="282"/>
    </row>
    <row r="5" spans="1:27" ht="20.100000000000001" customHeight="1">
      <c r="A5" s="298" t="s">
        <v>510</v>
      </c>
      <c r="B5" s="299" t="s">
        <v>511</v>
      </c>
      <c r="C5" s="299" t="s">
        <v>229</v>
      </c>
      <c r="D5" s="300">
        <v>105</v>
      </c>
      <c r="E5" s="300">
        <v>38211</v>
      </c>
      <c r="F5" s="301">
        <v>42783</v>
      </c>
      <c r="G5" s="300">
        <v>117</v>
      </c>
      <c r="H5" s="300">
        <v>7</v>
      </c>
      <c r="I5" s="298"/>
      <c r="J5" s="298"/>
      <c r="K5" s="298" t="s">
        <v>512</v>
      </c>
      <c r="L5" s="298" t="s">
        <v>513</v>
      </c>
      <c r="M5" s="298" t="s">
        <v>514</v>
      </c>
      <c r="N5" s="298">
        <v>10270</v>
      </c>
      <c r="O5" s="298"/>
      <c r="P5" s="302">
        <v>7000000</v>
      </c>
      <c r="Q5" s="302">
        <v>4500000</v>
      </c>
      <c r="R5" s="302">
        <v>17000000</v>
      </c>
      <c r="S5" s="302">
        <v>3100000</v>
      </c>
      <c r="T5" s="302">
        <v>31600000</v>
      </c>
      <c r="U5" s="302">
        <v>4</v>
      </c>
      <c r="V5" s="302">
        <v>4</v>
      </c>
      <c r="W5" s="302">
        <v>8</v>
      </c>
      <c r="X5" s="302">
        <v>375</v>
      </c>
      <c r="Y5" s="302">
        <v>4404</v>
      </c>
      <c r="Z5" s="302">
        <v>2340</v>
      </c>
    </row>
    <row r="6" spans="1:27" ht="20.100000000000001" customHeight="1">
      <c r="A6" s="298" t="s">
        <v>1465</v>
      </c>
      <c r="B6" s="299" t="s">
        <v>1466</v>
      </c>
      <c r="C6" s="299" t="s">
        <v>1467</v>
      </c>
      <c r="D6" s="300" t="s">
        <v>1125</v>
      </c>
      <c r="E6" s="300">
        <v>16220</v>
      </c>
      <c r="F6" s="301">
        <v>42769</v>
      </c>
      <c r="G6" s="309">
        <v>42736</v>
      </c>
      <c r="H6" s="300"/>
      <c r="I6" s="298" t="s">
        <v>1468</v>
      </c>
      <c r="J6" s="298" t="s">
        <v>1469</v>
      </c>
      <c r="K6" s="298" t="s">
        <v>1470</v>
      </c>
      <c r="L6" s="298" t="s">
        <v>1470</v>
      </c>
      <c r="M6" s="298" t="s">
        <v>514</v>
      </c>
      <c r="N6" s="298">
        <v>10800</v>
      </c>
      <c r="O6" s="298" t="s">
        <v>1471</v>
      </c>
      <c r="P6" s="302">
        <v>0</v>
      </c>
      <c r="Q6" s="302">
        <v>200000</v>
      </c>
      <c r="R6" s="302">
        <v>800000</v>
      </c>
      <c r="S6" s="302">
        <v>500000</v>
      </c>
      <c r="T6" s="302">
        <v>1500000</v>
      </c>
      <c r="U6" s="302">
        <v>5</v>
      </c>
      <c r="V6" s="302">
        <v>0</v>
      </c>
      <c r="W6" s="302">
        <v>5</v>
      </c>
      <c r="X6" s="302">
        <v>19.5</v>
      </c>
      <c r="Y6" s="302">
        <v>2408</v>
      </c>
      <c r="Z6" s="302">
        <v>300</v>
      </c>
    </row>
    <row r="7" spans="1:27" ht="20.100000000000001" customHeight="1">
      <c r="A7" s="298" t="s">
        <v>725</v>
      </c>
      <c r="B7" s="299" t="s">
        <v>726</v>
      </c>
      <c r="C7" s="299" t="s">
        <v>727</v>
      </c>
      <c r="D7" s="300" t="s">
        <v>160</v>
      </c>
      <c r="E7" s="300">
        <v>22220</v>
      </c>
      <c r="F7" s="301">
        <v>42767</v>
      </c>
      <c r="G7" s="300" t="s">
        <v>728</v>
      </c>
      <c r="H7" s="300">
        <v>2</v>
      </c>
      <c r="I7" s="298" t="s">
        <v>729</v>
      </c>
      <c r="J7" s="298" t="s">
        <v>730</v>
      </c>
      <c r="K7" s="298" t="s">
        <v>731</v>
      </c>
      <c r="L7" s="298" t="s">
        <v>732</v>
      </c>
      <c r="M7" s="298" t="s">
        <v>514</v>
      </c>
      <c r="N7" s="298">
        <v>10250</v>
      </c>
      <c r="O7" s="298"/>
      <c r="P7" s="302">
        <v>1500000</v>
      </c>
      <c r="Q7" s="302">
        <v>4000000</v>
      </c>
      <c r="R7" s="302">
        <v>5500000</v>
      </c>
      <c r="S7" s="302">
        <v>5000000</v>
      </c>
      <c r="T7" s="302">
        <v>16000000</v>
      </c>
      <c r="U7" s="302">
        <v>17</v>
      </c>
      <c r="V7" s="302">
        <v>11</v>
      </c>
      <c r="W7" s="302">
        <v>28</v>
      </c>
      <c r="X7" s="302">
        <v>408.71</v>
      </c>
      <c r="Y7" s="302">
        <v>1544</v>
      </c>
      <c r="Z7" s="302">
        <v>1286</v>
      </c>
    </row>
    <row r="8" spans="1:27" ht="20.100000000000001" customHeight="1">
      <c r="A8" s="298" t="s">
        <v>1345</v>
      </c>
      <c r="B8" s="299" t="s">
        <v>1346</v>
      </c>
      <c r="C8" s="299" t="s">
        <v>1347</v>
      </c>
      <c r="D8" s="300">
        <v>54</v>
      </c>
      <c r="E8" s="300">
        <v>23101</v>
      </c>
      <c r="F8" s="301">
        <v>42768</v>
      </c>
      <c r="G8" s="300" t="s">
        <v>1348</v>
      </c>
      <c r="H8" s="300"/>
      <c r="I8" s="298" t="s">
        <v>1349</v>
      </c>
      <c r="J8" s="298" t="s">
        <v>1350</v>
      </c>
      <c r="K8" s="298" t="s">
        <v>1351</v>
      </c>
      <c r="L8" s="298" t="s">
        <v>1352</v>
      </c>
      <c r="M8" s="298" t="s">
        <v>514</v>
      </c>
      <c r="N8" s="298">
        <v>10100</v>
      </c>
      <c r="O8" s="298"/>
      <c r="P8" s="302">
        <v>2000000</v>
      </c>
      <c r="Q8" s="302">
        <v>1000000</v>
      </c>
      <c r="R8" s="302">
        <v>200000</v>
      </c>
      <c r="S8" s="302">
        <v>500000</v>
      </c>
      <c r="T8" s="302">
        <v>3700000</v>
      </c>
      <c r="U8" s="302">
        <v>6</v>
      </c>
      <c r="V8" s="302">
        <v>0</v>
      </c>
      <c r="W8" s="302">
        <v>6</v>
      </c>
      <c r="X8" s="302">
        <v>7.5</v>
      </c>
      <c r="Y8" s="302">
        <v>289</v>
      </c>
      <c r="Z8" s="302">
        <v>289</v>
      </c>
    </row>
    <row r="9" spans="1:27" ht="20.100000000000001" customHeight="1">
      <c r="A9" s="298" t="s">
        <v>1532</v>
      </c>
      <c r="B9" s="299" t="s">
        <v>1533</v>
      </c>
      <c r="C9" s="299" t="s">
        <v>1360</v>
      </c>
      <c r="D9" s="300" t="s">
        <v>1534</v>
      </c>
      <c r="E9" s="300">
        <v>25921</v>
      </c>
      <c r="F9" s="301">
        <v>42773</v>
      </c>
      <c r="G9" s="300" t="s">
        <v>1535</v>
      </c>
      <c r="H9" s="300"/>
      <c r="I9" s="298" t="s">
        <v>1536</v>
      </c>
      <c r="J9" s="298" t="s">
        <v>1536</v>
      </c>
      <c r="K9" s="298" t="s">
        <v>1536</v>
      </c>
      <c r="L9" s="298" t="s">
        <v>1537</v>
      </c>
      <c r="M9" s="298" t="s">
        <v>514</v>
      </c>
      <c r="N9" s="298">
        <v>10330</v>
      </c>
      <c r="O9" s="298"/>
      <c r="P9" s="302">
        <v>0</v>
      </c>
      <c r="Q9" s="302">
        <v>500000</v>
      </c>
      <c r="R9" s="302">
        <v>200000</v>
      </c>
      <c r="S9" s="302">
        <v>100000</v>
      </c>
      <c r="T9" s="302">
        <v>800000</v>
      </c>
      <c r="U9" s="302">
        <v>7</v>
      </c>
      <c r="V9" s="302">
        <v>3</v>
      </c>
      <c r="W9" s="302">
        <v>10</v>
      </c>
      <c r="X9" s="302">
        <v>20</v>
      </c>
      <c r="Y9" s="302">
        <v>112</v>
      </c>
      <c r="Z9" s="302">
        <v>96</v>
      </c>
    </row>
    <row r="10" spans="1:27" ht="20.100000000000001" customHeight="1">
      <c r="A10" s="298" t="s">
        <v>1311</v>
      </c>
      <c r="B10" s="299" t="s">
        <v>1312</v>
      </c>
      <c r="C10" s="299" t="s">
        <v>1313</v>
      </c>
      <c r="D10" s="300">
        <v>69</v>
      </c>
      <c r="E10" s="300">
        <v>26202</v>
      </c>
      <c r="F10" s="301">
        <v>42767</v>
      </c>
      <c r="G10" s="300">
        <v>68</v>
      </c>
      <c r="H10" s="300"/>
      <c r="I10" s="298" t="s">
        <v>1314</v>
      </c>
      <c r="J10" s="298"/>
      <c r="K10" s="298" t="s">
        <v>1315</v>
      </c>
      <c r="L10" s="298" t="s">
        <v>1316</v>
      </c>
      <c r="M10" s="298" t="s">
        <v>514</v>
      </c>
      <c r="N10" s="298">
        <v>10120</v>
      </c>
      <c r="O10" s="298" t="s">
        <v>1317</v>
      </c>
      <c r="P10" s="302">
        <v>0</v>
      </c>
      <c r="Q10" s="302">
        <v>3000000</v>
      </c>
      <c r="R10" s="302">
        <v>1500000</v>
      </c>
      <c r="S10" s="302">
        <v>200000</v>
      </c>
      <c r="T10" s="302">
        <v>4700000</v>
      </c>
      <c r="U10" s="302">
        <v>15</v>
      </c>
      <c r="V10" s="302">
        <v>4</v>
      </c>
      <c r="W10" s="302">
        <v>19</v>
      </c>
      <c r="X10" s="302">
        <v>235.1</v>
      </c>
      <c r="Y10" s="302">
        <v>1090</v>
      </c>
      <c r="Z10" s="302">
        <v>456</v>
      </c>
    </row>
    <row r="11" spans="1:27" ht="20.100000000000001" customHeight="1">
      <c r="A11" s="298" t="s">
        <v>832</v>
      </c>
      <c r="B11" s="299" t="s">
        <v>833</v>
      </c>
      <c r="C11" s="299" t="s">
        <v>834</v>
      </c>
      <c r="D11" s="300">
        <v>70</v>
      </c>
      <c r="E11" s="300">
        <v>28160</v>
      </c>
      <c r="F11" s="301">
        <v>42787</v>
      </c>
      <c r="G11" s="300" t="s">
        <v>835</v>
      </c>
      <c r="H11" s="300" t="s">
        <v>69</v>
      </c>
      <c r="I11" s="298" t="s">
        <v>836</v>
      </c>
      <c r="J11" s="298" t="s">
        <v>550</v>
      </c>
      <c r="K11" s="298" t="s">
        <v>837</v>
      </c>
      <c r="L11" s="298" t="s">
        <v>838</v>
      </c>
      <c r="M11" s="298" t="s">
        <v>514</v>
      </c>
      <c r="N11" s="298">
        <v>10150</v>
      </c>
      <c r="O11" s="298" t="s">
        <v>839</v>
      </c>
      <c r="P11" s="302">
        <v>3200000</v>
      </c>
      <c r="Q11" s="302">
        <v>2000000</v>
      </c>
      <c r="R11" s="302">
        <v>600000</v>
      </c>
      <c r="S11" s="302">
        <v>7000000</v>
      </c>
      <c r="T11" s="302">
        <v>12800000</v>
      </c>
      <c r="U11" s="302">
        <v>5</v>
      </c>
      <c r="V11" s="302">
        <v>0</v>
      </c>
      <c r="W11" s="302">
        <v>5</v>
      </c>
      <c r="X11" s="302">
        <v>26</v>
      </c>
      <c r="Y11" s="302">
        <v>64</v>
      </c>
      <c r="Z11" s="302">
        <v>64</v>
      </c>
    </row>
    <row r="12" spans="1:27" ht="20.100000000000001" customHeight="1">
      <c r="A12" s="298" t="s">
        <v>1440</v>
      </c>
      <c r="B12" s="299" t="s">
        <v>1441</v>
      </c>
      <c r="C12" s="299" t="s">
        <v>1442</v>
      </c>
      <c r="D12" s="300">
        <v>72</v>
      </c>
      <c r="E12" s="300">
        <v>26402</v>
      </c>
      <c r="F12" s="301">
        <v>42783</v>
      </c>
      <c r="G12" s="300" t="s">
        <v>1443</v>
      </c>
      <c r="H12" s="300">
        <v>0</v>
      </c>
      <c r="I12" s="298" t="s">
        <v>69</v>
      </c>
      <c r="J12" s="298" t="s">
        <v>1444</v>
      </c>
      <c r="K12" s="298" t="s">
        <v>1445</v>
      </c>
      <c r="L12" s="298" t="s">
        <v>1446</v>
      </c>
      <c r="M12" s="298" t="s">
        <v>514</v>
      </c>
      <c r="N12" s="298">
        <v>10520</v>
      </c>
      <c r="O12" s="298">
        <v>819019448</v>
      </c>
      <c r="P12" s="302">
        <v>500000</v>
      </c>
      <c r="Q12" s="302">
        <v>500000</v>
      </c>
      <c r="R12" s="302">
        <v>500000</v>
      </c>
      <c r="S12" s="302">
        <v>500000</v>
      </c>
      <c r="T12" s="302">
        <v>2000000</v>
      </c>
      <c r="U12" s="302">
        <v>5</v>
      </c>
      <c r="V12" s="302">
        <v>3</v>
      </c>
      <c r="W12" s="302">
        <v>8</v>
      </c>
      <c r="X12" s="302">
        <v>20</v>
      </c>
      <c r="Y12" s="302">
        <v>98</v>
      </c>
      <c r="Z12" s="302">
        <v>98</v>
      </c>
    </row>
    <row r="13" spans="1:27" ht="20.100000000000001" customHeight="1">
      <c r="A13" s="298" t="s">
        <v>1405</v>
      </c>
      <c r="B13" s="299" t="s">
        <v>1406</v>
      </c>
      <c r="C13" s="299" t="s">
        <v>1292</v>
      </c>
      <c r="D13" s="300" t="s">
        <v>174</v>
      </c>
      <c r="E13" s="300">
        <v>8103</v>
      </c>
      <c r="F13" s="301">
        <v>42781</v>
      </c>
      <c r="G13" s="300" t="s">
        <v>1407</v>
      </c>
      <c r="H13" s="300">
        <v>20</v>
      </c>
      <c r="I13" s="298"/>
      <c r="J13" s="298"/>
      <c r="K13" s="298" t="s">
        <v>1408</v>
      </c>
      <c r="L13" s="298" t="s">
        <v>751</v>
      </c>
      <c r="M13" s="298" t="s">
        <v>532</v>
      </c>
      <c r="N13" s="298">
        <v>72160</v>
      </c>
      <c r="O13" s="298"/>
      <c r="P13" s="302">
        <v>0</v>
      </c>
      <c r="Q13" s="302">
        <v>0</v>
      </c>
      <c r="R13" s="302">
        <v>1500000</v>
      </c>
      <c r="S13" s="302">
        <v>1000000</v>
      </c>
      <c r="T13" s="302">
        <v>2500000</v>
      </c>
      <c r="U13" s="302">
        <v>4</v>
      </c>
      <c r="V13" s="302">
        <v>1</v>
      </c>
      <c r="W13" s="302">
        <v>5</v>
      </c>
      <c r="X13" s="302">
        <v>360</v>
      </c>
      <c r="Y13" s="302">
        <v>39508</v>
      </c>
      <c r="Z13" s="302">
        <v>0</v>
      </c>
    </row>
    <row r="14" spans="1:27" ht="20.100000000000001" customHeight="1">
      <c r="A14" s="298" t="s">
        <v>1290</v>
      </c>
      <c r="B14" s="299" t="s">
        <v>1291</v>
      </c>
      <c r="C14" s="299" t="s">
        <v>1292</v>
      </c>
      <c r="D14" s="300" t="s">
        <v>174</v>
      </c>
      <c r="E14" s="300">
        <v>8103</v>
      </c>
      <c r="F14" s="301">
        <v>42783</v>
      </c>
      <c r="G14" s="300" t="s">
        <v>1293</v>
      </c>
      <c r="H14" s="300">
        <v>12</v>
      </c>
      <c r="I14" s="298"/>
      <c r="J14" s="298"/>
      <c r="K14" s="298" t="s">
        <v>1294</v>
      </c>
      <c r="L14" s="298" t="s">
        <v>1295</v>
      </c>
      <c r="M14" s="298" t="s">
        <v>532</v>
      </c>
      <c r="N14" s="298">
        <v>71160</v>
      </c>
      <c r="O14" s="298"/>
      <c r="P14" s="302">
        <v>3000000</v>
      </c>
      <c r="Q14" s="302">
        <v>0</v>
      </c>
      <c r="R14" s="302">
        <v>1500000</v>
      </c>
      <c r="S14" s="302">
        <v>500000</v>
      </c>
      <c r="T14" s="302">
        <v>5000000</v>
      </c>
      <c r="U14" s="302">
        <v>3</v>
      </c>
      <c r="V14" s="302">
        <v>1</v>
      </c>
      <c r="W14" s="302">
        <v>4</v>
      </c>
      <c r="X14" s="302">
        <v>450</v>
      </c>
      <c r="Y14" s="302">
        <v>157052</v>
      </c>
      <c r="Z14" s="302">
        <v>0</v>
      </c>
    </row>
    <row r="15" spans="1:27" ht="20.100000000000001" customHeight="1">
      <c r="A15" s="298" t="s">
        <v>747</v>
      </c>
      <c r="B15" s="299" t="s">
        <v>748</v>
      </c>
      <c r="C15" s="299" t="s">
        <v>749</v>
      </c>
      <c r="D15" s="300" t="s">
        <v>174</v>
      </c>
      <c r="E15" s="300">
        <v>8103</v>
      </c>
      <c r="F15" s="301">
        <v>42787</v>
      </c>
      <c r="G15" s="300"/>
      <c r="H15" s="300">
        <v>2</v>
      </c>
      <c r="I15" s="298"/>
      <c r="J15" s="298"/>
      <c r="K15" s="298" t="s">
        <v>750</v>
      </c>
      <c r="L15" s="298" t="s">
        <v>751</v>
      </c>
      <c r="M15" s="298" t="s">
        <v>532</v>
      </c>
      <c r="N15" s="298">
        <v>10550</v>
      </c>
      <c r="O15" s="298"/>
      <c r="P15" s="302">
        <v>5500000</v>
      </c>
      <c r="Q15" s="302">
        <v>0</v>
      </c>
      <c r="R15" s="302">
        <v>10000000</v>
      </c>
      <c r="S15" s="302">
        <v>500000</v>
      </c>
      <c r="T15" s="302">
        <v>16000000</v>
      </c>
      <c r="U15" s="302">
        <v>4</v>
      </c>
      <c r="V15" s="302">
        <v>2</v>
      </c>
      <c r="W15" s="302">
        <v>6</v>
      </c>
      <c r="X15" s="302">
        <v>480</v>
      </c>
      <c r="Y15" s="302">
        <v>80872</v>
      </c>
      <c r="Z15" s="302">
        <v>0</v>
      </c>
    </row>
    <row r="16" spans="1:27" ht="20.100000000000001" customHeight="1">
      <c r="A16" s="298" t="s">
        <v>528</v>
      </c>
      <c r="B16" s="299" t="s">
        <v>529</v>
      </c>
      <c r="C16" s="299" t="s">
        <v>94</v>
      </c>
      <c r="D16" s="300" t="s">
        <v>95</v>
      </c>
      <c r="E16" s="300">
        <v>33121</v>
      </c>
      <c r="F16" s="301">
        <v>42788</v>
      </c>
      <c r="G16" s="300" t="s">
        <v>64</v>
      </c>
      <c r="H16" s="300">
        <v>1</v>
      </c>
      <c r="I16" s="298"/>
      <c r="J16" s="298"/>
      <c r="K16" s="298" t="s">
        <v>530</v>
      </c>
      <c r="L16" s="298" t="s">
        <v>531</v>
      </c>
      <c r="M16" s="298" t="s">
        <v>532</v>
      </c>
      <c r="N16" s="298">
        <v>71180</v>
      </c>
      <c r="O16" s="298"/>
      <c r="P16" s="302">
        <v>2125000</v>
      </c>
      <c r="Q16" s="302">
        <v>13173275</v>
      </c>
      <c r="R16" s="302">
        <v>1336780</v>
      </c>
      <c r="S16" s="302">
        <v>14000000</v>
      </c>
      <c r="T16" s="302">
        <v>30635055</v>
      </c>
      <c r="U16" s="302">
        <v>10</v>
      </c>
      <c r="V16" s="302">
        <v>5</v>
      </c>
      <c r="W16" s="302">
        <v>15</v>
      </c>
      <c r="X16" s="302">
        <v>25.5</v>
      </c>
      <c r="Y16" s="302">
        <v>2596</v>
      </c>
      <c r="Z16" s="302">
        <v>760</v>
      </c>
    </row>
    <row r="17" spans="1:26" ht="20.100000000000001" customHeight="1">
      <c r="A17" s="298" t="s">
        <v>896</v>
      </c>
      <c r="B17" s="299" t="s">
        <v>897</v>
      </c>
      <c r="C17" s="299" t="s">
        <v>898</v>
      </c>
      <c r="D17" s="300" t="s">
        <v>371</v>
      </c>
      <c r="E17" s="300">
        <v>23953</v>
      </c>
      <c r="F17" s="301">
        <v>42783</v>
      </c>
      <c r="G17" s="300">
        <v>216</v>
      </c>
      <c r="H17" s="300">
        <v>3</v>
      </c>
      <c r="I17" s="298"/>
      <c r="J17" s="298"/>
      <c r="K17" s="298" t="s">
        <v>899</v>
      </c>
      <c r="L17" s="298" t="s">
        <v>900</v>
      </c>
      <c r="M17" s="298" t="s">
        <v>901</v>
      </c>
      <c r="N17" s="298">
        <v>46130</v>
      </c>
      <c r="O17" s="298" t="s">
        <v>902</v>
      </c>
      <c r="P17" s="302">
        <v>6000000</v>
      </c>
      <c r="Q17" s="302">
        <v>0</v>
      </c>
      <c r="R17" s="302">
        <v>4500000</v>
      </c>
      <c r="S17" s="302">
        <v>1000000</v>
      </c>
      <c r="T17" s="302">
        <v>11500000</v>
      </c>
      <c r="U17" s="302">
        <v>8</v>
      </c>
      <c r="V17" s="302">
        <v>0</v>
      </c>
      <c r="W17" s="302">
        <v>8</v>
      </c>
      <c r="X17" s="302">
        <v>97</v>
      </c>
      <c r="Y17" s="302">
        <v>13600</v>
      </c>
      <c r="Z17" s="302">
        <v>198</v>
      </c>
    </row>
    <row r="18" spans="1:26" ht="20.100000000000001" customHeight="1">
      <c r="A18" s="298" t="s">
        <v>1066</v>
      </c>
      <c r="B18" s="299" t="s">
        <v>1067</v>
      </c>
      <c r="C18" s="299" t="s">
        <v>1068</v>
      </c>
      <c r="D18" s="300" t="s">
        <v>95</v>
      </c>
      <c r="E18" s="300">
        <v>33121</v>
      </c>
      <c r="F18" s="301">
        <v>42783</v>
      </c>
      <c r="G18" s="300">
        <v>186</v>
      </c>
      <c r="H18" s="300">
        <v>4</v>
      </c>
      <c r="I18" s="298"/>
      <c r="J18" s="298"/>
      <c r="K18" s="298" t="s">
        <v>1069</v>
      </c>
      <c r="L18" s="298" t="s">
        <v>1070</v>
      </c>
      <c r="M18" s="298" t="s">
        <v>901</v>
      </c>
      <c r="N18" s="298">
        <v>46120</v>
      </c>
      <c r="O18" s="298" t="s">
        <v>1071</v>
      </c>
      <c r="P18" s="302">
        <v>900000</v>
      </c>
      <c r="Q18" s="302">
        <v>6000000</v>
      </c>
      <c r="R18" s="302">
        <v>1000000</v>
      </c>
      <c r="S18" s="302">
        <v>500000</v>
      </c>
      <c r="T18" s="302">
        <v>8400000</v>
      </c>
      <c r="U18" s="302">
        <v>5</v>
      </c>
      <c r="V18" s="302">
        <v>0</v>
      </c>
      <c r="W18" s="302">
        <v>5</v>
      </c>
      <c r="X18" s="302">
        <v>37</v>
      </c>
      <c r="Y18" s="302">
        <v>2872</v>
      </c>
      <c r="Z18" s="302">
        <v>750</v>
      </c>
    </row>
    <row r="19" spans="1:26" ht="20.100000000000001" customHeight="1">
      <c r="A19" s="298" t="s">
        <v>1259</v>
      </c>
      <c r="B19" s="299" t="s">
        <v>1260</v>
      </c>
      <c r="C19" s="299" t="s">
        <v>1261</v>
      </c>
      <c r="D19" s="300" t="s">
        <v>1262</v>
      </c>
      <c r="E19" s="300">
        <v>23961</v>
      </c>
      <c r="F19" s="301">
        <v>42794</v>
      </c>
      <c r="G19" s="300" t="s">
        <v>1263</v>
      </c>
      <c r="H19" s="300">
        <v>10</v>
      </c>
      <c r="I19" s="298"/>
      <c r="J19" s="298"/>
      <c r="K19" s="298" t="s">
        <v>1264</v>
      </c>
      <c r="L19" s="298" t="s">
        <v>340</v>
      </c>
      <c r="M19" s="298" t="s">
        <v>341</v>
      </c>
      <c r="N19" s="298">
        <v>62110</v>
      </c>
      <c r="O19" s="298"/>
      <c r="P19" s="302">
        <v>1200000</v>
      </c>
      <c r="Q19" s="302">
        <v>0</v>
      </c>
      <c r="R19" s="302">
        <v>3000000</v>
      </c>
      <c r="S19" s="302">
        <v>1000000</v>
      </c>
      <c r="T19" s="302">
        <v>5200000</v>
      </c>
      <c r="U19" s="302">
        <v>6</v>
      </c>
      <c r="V19" s="302">
        <v>0</v>
      </c>
      <c r="W19" s="302">
        <v>6</v>
      </c>
      <c r="X19" s="302">
        <v>197</v>
      </c>
      <c r="Y19" s="302">
        <v>6680</v>
      </c>
      <c r="Z19" s="302">
        <v>0</v>
      </c>
    </row>
    <row r="20" spans="1:26" ht="20.100000000000001" customHeight="1">
      <c r="A20" s="298" t="s">
        <v>1500</v>
      </c>
      <c r="B20" s="299" t="s">
        <v>1501</v>
      </c>
      <c r="C20" s="299" t="s">
        <v>1502</v>
      </c>
      <c r="D20" s="300">
        <v>37</v>
      </c>
      <c r="E20" s="300">
        <v>31001</v>
      </c>
      <c r="F20" s="301">
        <v>42768</v>
      </c>
      <c r="G20" s="300" t="s">
        <v>1503</v>
      </c>
      <c r="H20" s="300">
        <v>2</v>
      </c>
      <c r="I20" s="298"/>
      <c r="J20" s="298"/>
      <c r="K20" s="298" t="s">
        <v>1504</v>
      </c>
      <c r="L20" s="298" t="s">
        <v>1505</v>
      </c>
      <c r="M20" s="298" t="s">
        <v>341</v>
      </c>
      <c r="N20" s="298">
        <v>62000</v>
      </c>
      <c r="O20" s="298"/>
      <c r="P20" s="302">
        <v>0</v>
      </c>
      <c r="Q20" s="302">
        <v>500000</v>
      </c>
      <c r="R20" s="302">
        <v>500000</v>
      </c>
      <c r="S20" s="302">
        <v>100000</v>
      </c>
      <c r="T20" s="302">
        <v>1100000</v>
      </c>
      <c r="U20" s="302">
        <v>8</v>
      </c>
      <c r="V20" s="302">
        <v>6</v>
      </c>
      <c r="W20" s="302">
        <v>14</v>
      </c>
      <c r="X20" s="302">
        <v>156.11000000000001</v>
      </c>
      <c r="Y20" s="302">
        <v>2568</v>
      </c>
      <c r="Z20" s="302">
        <v>460</v>
      </c>
    </row>
    <row r="21" spans="1:26" ht="20.100000000000001" customHeight="1">
      <c r="A21" s="298" t="s">
        <v>335</v>
      </c>
      <c r="B21" s="299" t="s">
        <v>336</v>
      </c>
      <c r="C21" s="299" t="s">
        <v>337</v>
      </c>
      <c r="D21" s="300" t="s">
        <v>338</v>
      </c>
      <c r="E21" s="300">
        <v>23941</v>
      </c>
      <c r="F21" s="301">
        <v>42794</v>
      </c>
      <c r="G21" s="300"/>
      <c r="H21" s="300">
        <v>13</v>
      </c>
      <c r="I21" s="298"/>
      <c r="J21" s="298" t="s">
        <v>339</v>
      </c>
      <c r="K21" s="298" t="s">
        <v>340</v>
      </c>
      <c r="L21" s="298" t="s">
        <v>340</v>
      </c>
      <c r="M21" s="298" t="s">
        <v>341</v>
      </c>
      <c r="N21" s="298">
        <v>10900</v>
      </c>
      <c r="O21" s="298"/>
      <c r="P21" s="302">
        <v>1300000</v>
      </c>
      <c r="Q21" s="302">
        <v>18000000</v>
      </c>
      <c r="R21" s="302">
        <v>35000000</v>
      </c>
      <c r="S21" s="302">
        <v>5000000</v>
      </c>
      <c r="T21" s="302">
        <v>59300000</v>
      </c>
      <c r="U21" s="302">
        <v>14</v>
      </c>
      <c r="V21" s="302">
        <v>8</v>
      </c>
      <c r="W21" s="302">
        <v>22</v>
      </c>
      <c r="X21" s="302">
        <v>477.77</v>
      </c>
      <c r="Y21" s="302">
        <v>16000</v>
      </c>
      <c r="Z21" s="302">
        <v>2934</v>
      </c>
    </row>
    <row r="22" spans="1:26" ht="20.100000000000001" customHeight="1">
      <c r="A22" s="298" t="s">
        <v>891</v>
      </c>
      <c r="B22" s="299" t="s">
        <v>892</v>
      </c>
      <c r="C22" s="299" t="s">
        <v>893</v>
      </c>
      <c r="D22" s="300" t="s">
        <v>174</v>
      </c>
      <c r="E22" s="300">
        <v>8103</v>
      </c>
      <c r="F22" s="301">
        <v>42781</v>
      </c>
      <c r="G22" s="300" t="s">
        <v>894</v>
      </c>
      <c r="H22" s="300">
        <v>10</v>
      </c>
      <c r="I22" s="298"/>
      <c r="J22" s="298"/>
      <c r="K22" s="298" t="s">
        <v>895</v>
      </c>
      <c r="L22" s="298" t="s">
        <v>774</v>
      </c>
      <c r="M22" s="298" t="s">
        <v>775</v>
      </c>
      <c r="N22" s="298">
        <v>40310</v>
      </c>
      <c r="O22" s="298"/>
      <c r="P22" s="302">
        <v>4500000</v>
      </c>
      <c r="Q22" s="302">
        <v>0</v>
      </c>
      <c r="R22" s="302">
        <v>6000000</v>
      </c>
      <c r="S22" s="302">
        <v>1000000</v>
      </c>
      <c r="T22" s="302">
        <v>11500000</v>
      </c>
      <c r="U22" s="302">
        <v>5</v>
      </c>
      <c r="V22" s="302">
        <v>0</v>
      </c>
      <c r="W22" s="302">
        <v>5</v>
      </c>
      <c r="X22" s="302">
        <v>360</v>
      </c>
      <c r="Y22" s="302">
        <v>10296</v>
      </c>
      <c r="Z22" s="302">
        <v>0</v>
      </c>
    </row>
    <row r="23" spans="1:26" ht="20.100000000000001" customHeight="1">
      <c r="A23" s="298" t="s">
        <v>969</v>
      </c>
      <c r="B23" s="299" t="s">
        <v>970</v>
      </c>
      <c r="C23" s="299" t="s">
        <v>370</v>
      </c>
      <c r="D23" s="300" t="s">
        <v>371</v>
      </c>
      <c r="E23" s="300">
        <v>23953</v>
      </c>
      <c r="F23" s="301">
        <v>42787</v>
      </c>
      <c r="G23" s="300">
        <v>432</v>
      </c>
      <c r="H23" s="300">
        <v>7</v>
      </c>
      <c r="I23" s="298"/>
      <c r="J23" s="298"/>
      <c r="K23" s="298" t="s">
        <v>971</v>
      </c>
      <c r="L23" s="298" t="s">
        <v>972</v>
      </c>
      <c r="M23" s="298" t="s">
        <v>775</v>
      </c>
      <c r="N23" s="298">
        <v>40170</v>
      </c>
      <c r="O23" s="298" t="s">
        <v>973</v>
      </c>
      <c r="P23" s="302">
        <v>700000</v>
      </c>
      <c r="Q23" s="302">
        <v>0</v>
      </c>
      <c r="R23" s="302">
        <v>6000000</v>
      </c>
      <c r="S23" s="302">
        <v>3000000</v>
      </c>
      <c r="T23" s="302">
        <v>9700000</v>
      </c>
      <c r="U23" s="302">
        <v>3</v>
      </c>
      <c r="V23" s="302">
        <v>0</v>
      </c>
      <c r="W23" s="302">
        <v>3</v>
      </c>
      <c r="X23" s="302">
        <v>163.63</v>
      </c>
      <c r="Y23" s="302">
        <v>6400</v>
      </c>
      <c r="Z23" s="302">
        <v>0</v>
      </c>
    </row>
    <row r="24" spans="1:26" ht="20.100000000000001" customHeight="1">
      <c r="A24" s="298" t="s">
        <v>771</v>
      </c>
      <c r="B24" s="299" t="s">
        <v>772</v>
      </c>
      <c r="C24" s="299" t="s">
        <v>370</v>
      </c>
      <c r="D24" s="300" t="s">
        <v>371</v>
      </c>
      <c r="E24" s="300">
        <v>23953</v>
      </c>
      <c r="F24" s="301">
        <v>42794</v>
      </c>
      <c r="G24" s="300" t="s">
        <v>773</v>
      </c>
      <c r="H24" s="300">
        <v>6</v>
      </c>
      <c r="I24" s="298"/>
      <c r="J24" s="298" t="s">
        <v>153</v>
      </c>
      <c r="K24" s="298" t="s">
        <v>774</v>
      </c>
      <c r="L24" s="298" t="s">
        <v>774</v>
      </c>
      <c r="M24" s="298" t="s">
        <v>775</v>
      </c>
      <c r="N24" s="298">
        <v>40000</v>
      </c>
      <c r="O24" s="298" t="s">
        <v>776</v>
      </c>
      <c r="P24" s="302">
        <v>5000000</v>
      </c>
      <c r="Q24" s="302">
        <v>500000</v>
      </c>
      <c r="R24" s="302">
        <v>8000000</v>
      </c>
      <c r="S24" s="302">
        <v>1000000</v>
      </c>
      <c r="T24" s="302">
        <v>14500000</v>
      </c>
      <c r="U24" s="302">
        <v>6</v>
      </c>
      <c r="V24" s="302">
        <v>2</v>
      </c>
      <c r="W24" s="302">
        <v>8</v>
      </c>
      <c r="X24" s="302">
        <v>250.25</v>
      </c>
      <c r="Y24" s="302">
        <v>7944</v>
      </c>
      <c r="Z24" s="302">
        <v>0</v>
      </c>
    </row>
    <row r="25" spans="1:26" ht="20.100000000000001" customHeight="1">
      <c r="A25" s="298" t="s">
        <v>227</v>
      </c>
      <c r="B25" s="299" t="s">
        <v>228</v>
      </c>
      <c r="C25" s="299" t="s">
        <v>229</v>
      </c>
      <c r="D25" s="300">
        <v>105</v>
      </c>
      <c r="E25" s="300">
        <v>38211</v>
      </c>
      <c r="F25" s="301">
        <v>42774</v>
      </c>
      <c r="G25" s="300">
        <v>14</v>
      </c>
      <c r="H25" s="300">
        <v>14</v>
      </c>
      <c r="I25" s="298" t="s">
        <v>69</v>
      </c>
      <c r="J25" s="298" t="s">
        <v>69</v>
      </c>
      <c r="K25" s="298" t="s">
        <v>230</v>
      </c>
      <c r="L25" s="298" t="s">
        <v>230</v>
      </c>
      <c r="M25" s="298" t="s">
        <v>91</v>
      </c>
      <c r="N25" s="298">
        <v>10280</v>
      </c>
      <c r="O25" s="298" t="s">
        <v>231</v>
      </c>
      <c r="P25" s="302">
        <v>0</v>
      </c>
      <c r="Q25" s="302">
        <v>0</v>
      </c>
      <c r="R25" s="302">
        <v>36000000</v>
      </c>
      <c r="S25" s="302">
        <v>64000000</v>
      </c>
      <c r="T25" s="302">
        <v>100000000</v>
      </c>
      <c r="U25" s="302">
        <v>15</v>
      </c>
      <c r="V25" s="302">
        <v>0</v>
      </c>
      <c r="W25" s="302">
        <v>15</v>
      </c>
      <c r="X25" s="302">
        <v>1052.04</v>
      </c>
      <c r="Y25" s="302">
        <v>51130</v>
      </c>
      <c r="Z25" s="302">
        <v>0</v>
      </c>
    </row>
    <row r="26" spans="1:26" ht="20.100000000000001" customHeight="1">
      <c r="A26" s="298" t="s">
        <v>817</v>
      </c>
      <c r="B26" s="299" t="s">
        <v>818</v>
      </c>
      <c r="C26" s="299" t="s">
        <v>819</v>
      </c>
      <c r="D26" s="300">
        <v>106</v>
      </c>
      <c r="E26" s="300">
        <v>38300</v>
      </c>
      <c r="F26" s="301">
        <v>42769</v>
      </c>
      <c r="G26" s="300" t="s">
        <v>820</v>
      </c>
      <c r="H26" s="300">
        <v>9</v>
      </c>
      <c r="I26" s="298" t="s">
        <v>69</v>
      </c>
      <c r="J26" s="298" t="s">
        <v>69</v>
      </c>
      <c r="K26" s="298" t="s">
        <v>821</v>
      </c>
      <c r="L26" s="298" t="s">
        <v>822</v>
      </c>
      <c r="M26" s="298" t="s">
        <v>91</v>
      </c>
      <c r="N26" s="298">
        <v>24190</v>
      </c>
      <c r="O26" s="298"/>
      <c r="P26" s="302">
        <v>7000000</v>
      </c>
      <c r="Q26" s="302">
        <v>2500000</v>
      </c>
      <c r="R26" s="302">
        <v>1500000</v>
      </c>
      <c r="S26" s="302">
        <v>2000000</v>
      </c>
      <c r="T26" s="302">
        <v>13000000</v>
      </c>
      <c r="U26" s="302">
        <v>5</v>
      </c>
      <c r="V26" s="302">
        <v>3</v>
      </c>
      <c r="W26" s="302">
        <v>8</v>
      </c>
      <c r="X26" s="302">
        <v>75</v>
      </c>
      <c r="Y26" s="302">
        <v>18600</v>
      </c>
      <c r="Z26" s="302">
        <v>960</v>
      </c>
    </row>
    <row r="27" spans="1:26" ht="20.100000000000001" customHeight="1">
      <c r="A27" s="298" t="s">
        <v>83</v>
      </c>
      <c r="B27" s="299" t="s">
        <v>84</v>
      </c>
      <c r="C27" s="299" t="s">
        <v>85</v>
      </c>
      <c r="D27" s="300" t="s">
        <v>86</v>
      </c>
      <c r="E27" s="300">
        <v>16210</v>
      </c>
      <c r="F27" s="301">
        <v>42793</v>
      </c>
      <c r="G27" s="300" t="s">
        <v>87</v>
      </c>
      <c r="H27" s="300">
        <v>7</v>
      </c>
      <c r="I27" s="298"/>
      <c r="J27" s="298" t="s">
        <v>88</v>
      </c>
      <c r="K27" s="298" t="s">
        <v>89</v>
      </c>
      <c r="L27" s="298" t="s">
        <v>90</v>
      </c>
      <c r="M27" s="298" t="s">
        <v>91</v>
      </c>
      <c r="N27" s="298">
        <v>20000</v>
      </c>
      <c r="O27" s="298"/>
      <c r="P27" s="302">
        <v>2400000</v>
      </c>
      <c r="Q27" s="302">
        <v>205000000</v>
      </c>
      <c r="R27" s="302">
        <v>211000000</v>
      </c>
      <c r="S27" s="302">
        <v>15000000</v>
      </c>
      <c r="T27" s="302">
        <v>433400000</v>
      </c>
      <c r="U27" s="302">
        <v>65</v>
      </c>
      <c r="V27" s="302">
        <v>31</v>
      </c>
      <c r="W27" s="302">
        <v>96</v>
      </c>
      <c r="X27" s="302">
        <v>4911.5</v>
      </c>
      <c r="Y27" s="302">
        <v>27988</v>
      </c>
      <c r="Z27" s="302">
        <v>16400</v>
      </c>
    </row>
    <row r="28" spans="1:26" ht="20.100000000000001" customHeight="1">
      <c r="A28" s="298" t="s">
        <v>1456</v>
      </c>
      <c r="B28" s="299" t="s">
        <v>1457</v>
      </c>
      <c r="C28" s="299" t="s">
        <v>1458</v>
      </c>
      <c r="D28" s="300" t="s">
        <v>209</v>
      </c>
      <c r="E28" s="300">
        <v>16101</v>
      </c>
      <c r="F28" s="301">
        <v>42769</v>
      </c>
      <c r="G28" s="300">
        <v>68</v>
      </c>
      <c r="H28" s="300">
        <v>12</v>
      </c>
      <c r="I28" s="298" t="s">
        <v>69</v>
      </c>
      <c r="J28" s="298" t="s">
        <v>1459</v>
      </c>
      <c r="K28" s="298" t="s">
        <v>89</v>
      </c>
      <c r="L28" s="298" t="s">
        <v>90</v>
      </c>
      <c r="M28" s="298" t="s">
        <v>91</v>
      </c>
      <c r="N28" s="298">
        <v>24160</v>
      </c>
      <c r="O28" s="298"/>
      <c r="P28" s="302">
        <v>150000</v>
      </c>
      <c r="Q28" s="302">
        <v>500000</v>
      </c>
      <c r="R28" s="302">
        <v>700000</v>
      </c>
      <c r="S28" s="302">
        <v>300000</v>
      </c>
      <c r="T28" s="302">
        <v>1650000</v>
      </c>
      <c r="U28" s="302">
        <v>4</v>
      </c>
      <c r="V28" s="302">
        <v>1</v>
      </c>
      <c r="W28" s="302">
        <v>5</v>
      </c>
      <c r="X28" s="302">
        <v>310</v>
      </c>
      <c r="Y28" s="302">
        <v>8000</v>
      </c>
      <c r="Z28" s="302">
        <v>768</v>
      </c>
    </row>
    <row r="29" spans="1:26" ht="20.100000000000001" customHeight="1">
      <c r="A29" s="298" t="s">
        <v>215</v>
      </c>
      <c r="B29" s="299" t="s">
        <v>216</v>
      </c>
      <c r="C29" s="299" t="s">
        <v>217</v>
      </c>
      <c r="D29" s="300">
        <v>105</v>
      </c>
      <c r="E29" s="300">
        <v>38211</v>
      </c>
      <c r="F29" s="301">
        <v>42788</v>
      </c>
      <c r="G29" s="300">
        <v>81</v>
      </c>
      <c r="H29" s="300">
        <v>5</v>
      </c>
      <c r="I29" s="298"/>
      <c r="J29" s="298"/>
      <c r="K29" s="298" t="s">
        <v>218</v>
      </c>
      <c r="L29" s="298" t="s">
        <v>219</v>
      </c>
      <c r="M29" s="298" t="s">
        <v>99</v>
      </c>
      <c r="N29" s="298">
        <v>20170</v>
      </c>
      <c r="O29" s="298" t="s">
        <v>220</v>
      </c>
      <c r="P29" s="302">
        <v>40000000</v>
      </c>
      <c r="Q29" s="302">
        <v>15000000</v>
      </c>
      <c r="R29" s="302">
        <v>1500000</v>
      </c>
      <c r="S29" s="302">
        <v>50000000</v>
      </c>
      <c r="T29" s="302">
        <v>106500000</v>
      </c>
      <c r="U29" s="302">
        <v>50</v>
      </c>
      <c r="V29" s="302">
        <v>20</v>
      </c>
      <c r="W29" s="302">
        <v>70</v>
      </c>
      <c r="X29" s="302">
        <v>760</v>
      </c>
      <c r="Y29" s="302">
        <v>23636</v>
      </c>
      <c r="Z29" s="302">
        <v>2160</v>
      </c>
    </row>
    <row r="30" spans="1:26" ht="20.100000000000001" customHeight="1">
      <c r="A30" s="298" t="s">
        <v>1409</v>
      </c>
      <c r="B30" s="299" t="s">
        <v>1410</v>
      </c>
      <c r="C30" s="299" t="s">
        <v>1411</v>
      </c>
      <c r="D30" s="300">
        <v>106</v>
      </c>
      <c r="E30" s="300">
        <v>38300</v>
      </c>
      <c r="F30" s="301">
        <v>42773</v>
      </c>
      <c r="G30" s="300" t="s">
        <v>1412</v>
      </c>
      <c r="H30" s="300">
        <v>1</v>
      </c>
      <c r="I30" s="298"/>
      <c r="J30" s="298"/>
      <c r="K30" s="298" t="s">
        <v>1413</v>
      </c>
      <c r="L30" s="298" t="s">
        <v>596</v>
      </c>
      <c r="M30" s="298" t="s">
        <v>99</v>
      </c>
      <c r="N30" s="298">
        <v>20160</v>
      </c>
      <c r="O30" s="298" t="s">
        <v>1414</v>
      </c>
      <c r="P30" s="302">
        <v>800000</v>
      </c>
      <c r="Q30" s="302">
        <v>500000</v>
      </c>
      <c r="R30" s="302">
        <v>200000</v>
      </c>
      <c r="S30" s="302">
        <v>1000000</v>
      </c>
      <c r="T30" s="302">
        <v>2500000</v>
      </c>
      <c r="U30" s="302">
        <v>4</v>
      </c>
      <c r="V30" s="302">
        <v>2</v>
      </c>
      <c r="W30" s="302">
        <v>6</v>
      </c>
      <c r="X30" s="302">
        <v>35</v>
      </c>
      <c r="Y30" s="302">
        <v>1980</v>
      </c>
      <c r="Z30" s="302">
        <v>96</v>
      </c>
    </row>
    <row r="31" spans="1:26" ht="20.100000000000001" customHeight="1">
      <c r="A31" s="298" t="s">
        <v>166</v>
      </c>
      <c r="B31" s="299" t="s">
        <v>167</v>
      </c>
      <c r="C31" s="299" t="s">
        <v>168</v>
      </c>
      <c r="D31" s="300" t="s">
        <v>54</v>
      </c>
      <c r="E31" s="300">
        <v>28229</v>
      </c>
      <c r="F31" s="301">
        <v>42776</v>
      </c>
      <c r="G31" s="300">
        <v>86</v>
      </c>
      <c r="H31" s="300">
        <v>4</v>
      </c>
      <c r="I31" s="298" t="s">
        <v>69</v>
      </c>
      <c r="J31" s="298" t="s">
        <v>69</v>
      </c>
      <c r="K31" s="298" t="s">
        <v>169</v>
      </c>
      <c r="L31" s="298" t="s">
        <v>170</v>
      </c>
      <c r="M31" s="298" t="s">
        <v>99</v>
      </c>
      <c r="N31" s="298">
        <v>20150</v>
      </c>
      <c r="O31" s="298"/>
      <c r="P31" s="302">
        <v>15195000</v>
      </c>
      <c r="Q31" s="302">
        <v>38060000</v>
      </c>
      <c r="R31" s="302">
        <v>79420872</v>
      </c>
      <c r="S31" s="302">
        <v>30000000</v>
      </c>
      <c r="T31" s="302">
        <v>162675872</v>
      </c>
      <c r="U31" s="302">
        <v>28</v>
      </c>
      <c r="V31" s="302">
        <v>1</v>
      </c>
      <c r="W31" s="302">
        <v>29</v>
      </c>
      <c r="X31" s="302">
        <v>755</v>
      </c>
      <c r="Y31" s="302">
        <v>19200</v>
      </c>
      <c r="Z31" s="302">
        <v>4608</v>
      </c>
    </row>
    <row r="32" spans="1:26" ht="20.100000000000001" customHeight="1">
      <c r="A32" s="298" t="s">
        <v>273</v>
      </c>
      <c r="B32" s="299" t="s">
        <v>274</v>
      </c>
      <c r="C32" s="299" t="s">
        <v>275</v>
      </c>
      <c r="D32" s="300" t="s">
        <v>276</v>
      </c>
      <c r="E32" s="300">
        <v>52102</v>
      </c>
      <c r="F32" s="301">
        <v>42769</v>
      </c>
      <c r="G32" s="300"/>
      <c r="H32" s="300">
        <v>7</v>
      </c>
      <c r="I32" s="298"/>
      <c r="J32" s="298"/>
      <c r="K32" s="298" t="s">
        <v>277</v>
      </c>
      <c r="L32" s="298" t="s">
        <v>248</v>
      </c>
      <c r="M32" s="298" t="s">
        <v>99</v>
      </c>
      <c r="N32" s="298">
        <v>10310</v>
      </c>
      <c r="O32" s="298"/>
      <c r="P32" s="302">
        <v>18000000</v>
      </c>
      <c r="Q32" s="302">
        <v>38000000</v>
      </c>
      <c r="R32" s="302">
        <v>8000000</v>
      </c>
      <c r="S32" s="302">
        <v>20000000</v>
      </c>
      <c r="T32" s="302">
        <v>84000000</v>
      </c>
      <c r="U32" s="302">
        <v>19</v>
      </c>
      <c r="V32" s="302">
        <v>15</v>
      </c>
      <c r="W32" s="302">
        <v>34</v>
      </c>
      <c r="X32" s="302">
        <v>31.29</v>
      </c>
      <c r="Y32" s="302">
        <v>4804</v>
      </c>
      <c r="Z32" s="302">
        <v>2148</v>
      </c>
    </row>
    <row r="33" spans="1:26" ht="20.100000000000001" customHeight="1">
      <c r="A33" s="298" t="s">
        <v>684</v>
      </c>
      <c r="B33" s="299" t="s">
        <v>685</v>
      </c>
      <c r="C33" s="299" t="s">
        <v>686</v>
      </c>
      <c r="D33" s="300" t="s">
        <v>174</v>
      </c>
      <c r="E33" s="300">
        <v>8103</v>
      </c>
      <c r="F33" s="301">
        <v>42774</v>
      </c>
      <c r="G33" s="300" t="s">
        <v>687</v>
      </c>
      <c r="H33" s="300">
        <v>3</v>
      </c>
      <c r="I33" s="298"/>
      <c r="J33" s="298"/>
      <c r="K33" s="298" t="s">
        <v>688</v>
      </c>
      <c r="L33" s="298" t="s">
        <v>493</v>
      </c>
      <c r="M33" s="298" t="s">
        <v>99</v>
      </c>
      <c r="N33" s="298">
        <v>20140</v>
      </c>
      <c r="O33" s="298"/>
      <c r="P33" s="302">
        <v>6000000</v>
      </c>
      <c r="Q33" s="302">
        <v>0</v>
      </c>
      <c r="R33" s="302">
        <v>2000000</v>
      </c>
      <c r="S33" s="302">
        <v>10000000</v>
      </c>
      <c r="T33" s="302">
        <v>18000000</v>
      </c>
      <c r="U33" s="302">
        <v>4</v>
      </c>
      <c r="V33" s="302">
        <v>0</v>
      </c>
      <c r="W33" s="302">
        <v>4</v>
      </c>
      <c r="X33" s="302">
        <v>470</v>
      </c>
      <c r="Y33" s="302">
        <v>87204</v>
      </c>
      <c r="Z33" s="302">
        <v>0</v>
      </c>
    </row>
    <row r="34" spans="1:26" ht="20.100000000000001" customHeight="1">
      <c r="A34" s="298" t="s">
        <v>243</v>
      </c>
      <c r="B34" s="299" t="s">
        <v>244</v>
      </c>
      <c r="C34" s="299" t="s">
        <v>168</v>
      </c>
      <c r="D34" s="300" t="s">
        <v>245</v>
      </c>
      <c r="E34" s="300">
        <v>20113</v>
      </c>
      <c r="F34" s="301">
        <v>42775</v>
      </c>
      <c r="G34" s="300" t="s">
        <v>246</v>
      </c>
      <c r="H34" s="300">
        <v>5</v>
      </c>
      <c r="I34" s="298"/>
      <c r="J34" s="298"/>
      <c r="K34" s="298" t="s">
        <v>247</v>
      </c>
      <c r="L34" s="298" t="s">
        <v>248</v>
      </c>
      <c r="M34" s="298" t="s">
        <v>99</v>
      </c>
      <c r="N34" s="298">
        <v>20000</v>
      </c>
      <c r="O34" s="298" t="s">
        <v>249</v>
      </c>
      <c r="P34" s="302">
        <v>22000000</v>
      </c>
      <c r="Q34" s="302">
        <v>10000000</v>
      </c>
      <c r="R34" s="302">
        <v>60000000</v>
      </c>
      <c r="S34" s="302">
        <v>8000000</v>
      </c>
      <c r="T34" s="302">
        <v>100000000</v>
      </c>
      <c r="U34" s="302">
        <v>15</v>
      </c>
      <c r="V34" s="302">
        <v>6</v>
      </c>
      <c r="W34" s="302">
        <v>21</v>
      </c>
      <c r="X34" s="302">
        <v>226.5</v>
      </c>
      <c r="Y34" s="302">
        <v>10800</v>
      </c>
      <c r="Z34" s="302">
        <v>960</v>
      </c>
    </row>
    <row r="35" spans="1:26" ht="20.100000000000001" customHeight="1">
      <c r="A35" s="298" t="s">
        <v>593</v>
      </c>
      <c r="B35" s="299" t="s">
        <v>594</v>
      </c>
      <c r="C35" s="299" t="s">
        <v>378</v>
      </c>
      <c r="D35" s="300" t="s">
        <v>351</v>
      </c>
      <c r="E35" s="300">
        <v>22230</v>
      </c>
      <c r="F35" s="301">
        <v>42774</v>
      </c>
      <c r="G35" s="309">
        <v>42797</v>
      </c>
      <c r="H35" s="300">
        <v>1</v>
      </c>
      <c r="I35" s="298"/>
      <c r="J35" s="298"/>
      <c r="K35" s="298" t="s">
        <v>595</v>
      </c>
      <c r="L35" s="298" t="s">
        <v>596</v>
      </c>
      <c r="M35" s="298" t="s">
        <v>99</v>
      </c>
      <c r="N35" s="298">
        <v>20160</v>
      </c>
      <c r="O35" s="298"/>
      <c r="P35" s="302">
        <v>5000000</v>
      </c>
      <c r="Q35" s="302">
        <v>5000000</v>
      </c>
      <c r="R35" s="302">
        <v>5000000</v>
      </c>
      <c r="S35" s="302">
        <v>10000000</v>
      </c>
      <c r="T35" s="302">
        <v>25000000</v>
      </c>
      <c r="U35" s="302">
        <v>18</v>
      </c>
      <c r="V35" s="302">
        <v>10</v>
      </c>
      <c r="W35" s="302">
        <v>28</v>
      </c>
      <c r="X35" s="302">
        <v>446.34</v>
      </c>
      <c r="Y35" s="302">
        <v>7124</v>
      </c>
      <c r="Z35" s="302">
        <v>1600</v>
      </c>
    </row>
    <row r="36" spans="1:26" ht="20.100000000000001" customHeight="1">
      <c r="A36" s="298" t="s">
        <v>489</v>
      </c>
      <c r="B36" s="299" t="s">
        <v>490</v>
      </c>
      <c r="C36" s="299" t="s">
        <v>491</v>
      </c>
      <c r="D36" s="300" t="s">
        <v>351</v>
      </c>
      <c r="E36" s="300">
        <v>22230</v>
      </c>
      <c r="F36" s="301">
        <v>42780</v>
      </c>
      <c r="G36" s="300">
        <v>7</v>
      </c>
      <c r="H36" s="300">
        <v>15</v>
      </c>
      <c r="I36" s="298" t="s">
        <v>69</v>
      </c>
      <c r="J36" s="298" t="s">
        <v>69</v>
      </c>
      <c r="K36" s="298" t="s">
        <v>492</v>
      </c>
      <c r="L36" s="298" t="s">
        <v>493</v>
      </c>
      <c r="M36" s="298" t="s">
        <v>99</v>
      </c>
      <c r="N36" s="298">
        <v>20140</v>
      </c>
      <c r="O36" s="298"/>
      <c r="P36" s="302">
        <v>4000000</v>
      </c>
      <c r="Q36" s="302">
        <v>2000000</v>
      </c>
      <c r="R36" s="302">
        <v>4000000</v>
      </c>
      <c r="S36" s="302">
        <v>24000000</v>
      </c>
      <c r="T36" s="302">
        <v>34000000</v>
      </c>
      <c r="U36" s="302">
        <v>15</v>
      </c>
      <c r="V36" s="302">
        <v>10</v>
      </c>
      <c r="W36" s="302">
        <v>25</v>
      </c>
      <c r="X36" s="302">
        <v>273.37</v>
      </c>
      <c r="Y36" s="302">
        <v>23372</v>
      </c>
      <c r="Z36" s="302">
        <v>560</v>
      </c>
    </row>
    <row r="37" spans="1:26" ht="20.100000000000001" customHeight="1">
      <c r="A37" s="298" t="s">
        <v>437</v>
      </c>
      <c r="B37" s="299" t="s">
        <v>438</v>
      </c>
      <c r="C37" s="299" t="s">
        <v>439</v>
      </c>
      <c r="D37" s="300" t="s">
        <v>440</v>
      </c>
      <c r="E37" s="300">
        <v>22299</v>
      </c>
      <c r="F37" s="301">
        <v>42780</v>
      </c>
      <c r="G37" s="300" t="s">
        <v>69</v>
      </c>
      <c r="H37" s="300">
        <v>2</v>
      </c>
      <c r="I37" s="298"/>
      <c r="J37" s="298"/>
      <c r="K37" s="298" t="s">
        <v>441</v>
      </c>
      <c r="L37" s="298" t="s">
        <v>219</v>
      </c>
      <c r="M37" s="298" t="s">
        <v>99</v>
      </c>
      <c r="N37" s="298">
        <v>20220</v>
      </c>
      <c r="O37" s="298" t="s">
        <v>442</v>
      </c>
      <c r="P37" s="302">
        <v>15000000</v>
      </c>
      <c r="Q37" s="302">
        <v>20000000</v>
      </c>
      <c r="R37" s="302">
        <v>6000000</v>
      </c>
      <c r="S37" s="302">
        <v>4000000</v>
      </c>
      <c r="T37" s="302">
        <v>45000000</v>
      </c>
      <c r="U37" s="302">
        <v>5</v>
      </c>
      <c r="V37" s="302">
        <v>3</v>
      </c>
      <c r="W37" s="302">
        <v>8</v>
      </c>
      <c r="X37" s="302">
        <v>75</v>
      </c>
      <c r="Y37" s="302">
        <v>31128</v>
      </c>
      <c r="Z37" s="302">
        <v>2990</v>
      </c>
    </row>
    <row r="38" spans="1:26" ht="20.100000000000001" customHeight="1">
      <c r="A38" s="298" t="s">
        <v>909</v>
      </c>
      <c r="B38" s="299" t="s">
        <v>910</v>
      </c>
      <c r="C38" s="299" t="s">
        <v>911</v>
      </c>
      <c r="D38" s="300" t="s">
        <v>502</v>
      </c>
      <c r="E38" s="300">
        <v>15209</v>
      </c>
      <c r="F38" s="301">
        <v>42788</v>
      </c>
      <c r="G38" s="300" t="s">
        <v>912</v>
      </c>
      <c r="H38" s="300">
        <v>2</v>
      </c>
      <c r="I38" s="298"/>
      <c r="J38" s="298"/>
      <c r="K38" s="298" t="s">
        <v>247</v>
      </c>
      <c r="L38" s="298" t="s">
        <v>248</v>
      </c>
      <c r="M38" s="298" t="s">
        <v>99</v>
      </c>
      <c r="N38" s="298">
        <v>20000</v>
      </c>
      <c r="O38" s="298" t="s">
        <v>913</v>
      </c>
      <c r="P38" s="302">
        <v>4000000</v>
      </c>
      <c r="Q38" s="302">
        <v>3000000</v>
      </c>
      <c r="R38" s="302">
        <v>3000000</v>
      </c>
      <c r="S38" s="302">
        <v>1000000</v>
      </c>
      <c r="T38" s="302">
        <v>11000000</v>
      </c>
      <c r="U38" s="302">
        <v>10</v>
      </c>
      <c r="V38" s="302">
        <v>49</v>
      </c>
      <c r="W38" s="302">
        <v>59</v>
      </c>
      <c r="X38" s="302">
        <v>352.22</v>
      </c>
      <c r="Y38" s="302">
        <v>13436</v>
      </c>
      <c r="Z38" s="302">
        <v>16200</v>
      </c>
    </row>
    <row r="39" spans="1:26" ht="20.100000000000001" customHeight="1">
      <c r="A39" s="298" t="s">
        <v>784</v>
      </c>
      <c r="B39" s="299" t="s">
        <v>785</v>
      </c>
      <c r="C39" s="299" t="s">
        <v>786</v>
      </c>
      <c r="D39" s="300" t="s">
        <v>429</v>
      </c>
      <c r="E39" s="300">
        <v>22299</v>
      </c>
      <c r="F39" s="301">
        <v>42775</v>
      </c>
      <c r="G39" s="300" t="s">
        <v>787</v>
      </c>
      <c r="H39" s="300">
        <v>6</v>
      </c>
      <c r="I39" s="298"/>
      <c r="J39" s="298"/>
      <c r="K39" s="298" t="s">
        <v>788</v>
      </c>
      <c r="L39" s="298" t="s">
        <v>219</v>
      </c>
      <c r="M39" s="298" t="s">
        <v>99</v>
      </c>
      <c r="N39" s="298">
        <v>20000</v>
      </c>
      <c r="O39" s="298"/>
      <c r="P39" s="302">
        <v>3000000</v>
      </c>
      <c r="Q39" s="302">
        <v>5400000</v>
      </c>
      <c r="R39" s="302">
        <v>5000000</v>
      </c>
      <c r="S39" s="302">
        <v>1000000</v>
      </c>
      <c r="T39" s="302">
        <v>14400000</v>
      </c>
      <c r="U39" s="302">
        <v>7</v>
      </c>
      <c r="V39" s="302">
        <v>1</v>
      </c>
      <c r="W39" s="302">
        <v>8</v>
      </c>
      <c r="X39" s="302">
        <v>96</v>
      </c>
      <c r="Y39" s="302">
        <v>11036</v>
      </c>
      <c r="Z39" s="302">
        <v>1200</v>
      </c>
    </row>
    <row r="40" spans="1:26" ht="20.100000000000001" customHeight="1">
      <c r="A40" s="298" t="s">
        <v>762</v>
      </c>
      <c r="B40" s="299" t="s">
        <v>763</v>
      </c>
      <c r="C40" s="299" t="s">
        <v>764</v>
      </c>
      <c r="D40" s="300">
        <v>61</v>
      </c>
      <c r="E40" s="300">
        <v>24109</v>
      </c>
      <c r="F40" s="301">
        <v>42776</v>
      </c>
      <c r="G40" s="300" t="s">
        <v>765</v>
      </c>
      <c r="H40" s="300">
        <v>11</v>
      </c>
      <c r="I40" s="298"/>
      <c r="J40" s="298"/>
      <c r="K40" s="298" t="s">
        <v>766</v>
      </c>
      <c r="L40" s="298" t="s">
        <v>248</v>
      </c>
      <c r="M40" s="298" t="s">
        <v>99</v>
      </c>
      <c r="N40" s="298">
        <v>20000</v>
      </c>
      <c r="O40" s="298"/>
      <c r="P40" s="302">
        <v>5000000</v>
      </c>
      <c r="Q40" s="302">
        <v>6000000</v>
      </c>
      <c r="R40" s="302">
        <v>3000000</v>
      </c>
      <c r="S40" s="302">
        <v>1000000</v>
      </c>
      <c r="T40" s="302">
        <v>15000000</v>
      </c>
      <c r="U40" s="302">
        <v>2</v>
      </c>
      <c r="V40" s="302">
        <v>0</v>
      </c>
      <c r="W40" s="302">
        <v>2</v>
      </c>
      <c r="X40" s="302">
        <v>183</v>
      </c>
      <c r="Y40" s="302">
        <v>4104</v>
      </c>
      <c r="Z40" s="302">
        <v>450</v>
      </c>
    </row>
    <row r="41" spans="1:26" ht="20.100000000000001" customHeight="1">
      <c r="A41" s="298" t="s">
        <v>1024</v>
      </c>
      <c r="B41" s="299" t="s">
        <v>1025</v>
      </c>
      <c r="C41" s="299" t="s">
        <v>1026</v>
      </c>
      <c r="D41" s="300" t="s">
        <v>717</v>
      </c>
      <c r="E41" s="300">
        <v>25922</v>
      </c>
      <c r="F41" s="301">
        <v>42774</v>
      </c>
      <c r="G41" s="300" t="s">
        <v>1027</v>
      </c>
      <c r="H41" s="300">
        <v>6</v>
      </c>
      <c r="I41" s="298"/>
      <c r="J41" s="298"/>
      <c r="K41" s="298" t="s">
        <v>1028</v>
      </c>
      <c r="L41" s="298" t="s">
        <v>98</v>
      </c>
      <c r="M41" s="298" t="s">
        <v>99</v>
      </c>
      <c r="N41" s="298">
        <v>20230</v>
      </c>
      <c r="O41" s="298" t="s">
        <v>1029</v>
      </c>
      <c r="P41" s="302">
        <v>50000</v>
      </c>
      <c r="Q41" s="302">
        <v>50000</v>
      </c>
      <c r="R41" s="302">
        <v>8000000</v>
      </c>
      <c r="S41" s="302">
        <v>500000</v>
      </c>
      <c r="T41" s="302">
        <v>8600000</v>
      </c>
      <c r="U41" s="302">
        <v>0</v>
      </c>
      <c r="V41" s="302">
        <v>3</v>
      </c>
      <c r="W41" s="302">
        <v>3</v>
      </c>
      <c r="X41" s="302">
        <v>195.3</v>
      </c>
      <c r="Y41" s="302">
        <v>716</v>
      </c>
      <c r="Z41" s="302">
        <v>716</v>
      </c>
    </row>
    <row r="42" spans="1:26" ht="20.100000000000001" customHeight="1">
      <c r="A42" s="298" t="s">
        <v>869</v>
      </c>
      <c r="B42" s="299" t="s">
        <v>870</v>
      </c>
      <c r="C42" s="299" t="s">
        <v>871</v>
      </c>
      <c r="D42" s="300" t="s">
        <v>717</v>
      </c>
      <c r="E42" s="300">
        <v>25922</v>
      </c>
      <c r="F42" s="301">
        <v>42780</v>
      </c>
      <c r="G42" s="300">
        <v>82</v>
      </c>
      <c r="H42" s="300">
        <v>8</v>
      </c>
      <c r="I42" s="298"/>
      <c r="J42" s="298"/>
      <c r="K42" s="298" t="s">
        <v>872</v>
      </c>
      <c r="L42" s="298" t="s">
        <v>493</v>
      </c>
      <c r="M42" s="298" t="s">
        <v>99</v>
      </c>
      <c r="N42" s="298">
        <v>20140</v>
      </c>
      <c r="O42" s="298"/>
      <c r="P42" s="302">
        <v>5000000</v>
      </c>
      <c r="Q42" s="302">
        <v>0</v>
      </c>
      <c r="R42" s="302">
        <v>6000000</v>
      </c>
      <c r="S42" s="302">
        <v>1000000</v>
      </c>
      <c r="T42" s="302">
        <v>12000000</v>
      </c>
      <c r="U42" s="302">
        <v>10</v>
      </c>
      <c r="V42" s="302">
        <v>1</v>
      </c>
      <c r="W42" s="302">
        <v>11</v>
      </c>
      <c r="X42" s="302">
        <v>78.5</v>
      </c>
      <c r="Y42" s="302">
        <v>0</v>
      </c>
      <c r="Z42" s="302">
        <v>0</v>
      </c>
    </row>
    <row r="43" spans="1:26" ht="20.100000000000001" customHeight="1">
      <c r="A43" s="298" t="s">
        <v>974</v>
      </c>
      <c r="B43" s="299" t="s">
        <v>975</v>
      </c>
      <c r="C43" s="299" t="s">
        <v>976</v>
      </c>
      <c r="D43" s="300">
        <v>68</v>
      </c>
      <c r="E43" s="300">
        <v>28299</v>
      </c>
      <c r="F43" s="301">
        <v>42776</v>
      </c>
      <c r="G43" s="300" t="s">
        <v>977</v>
      </c>
      <c r="H43" s="300">
        <v>4</v>
      </c>
      <c r="I43" s="298" t="s">
        <v>978</v>
      </c>
      <c r="J43" s="298">
        <v>332</v>
      </c>
      <c r="K43" s="298" t="s">
        <v>979</v>
      </c>
      <c r="L43" s="298" t="s">
        <v>980</v>
      </c>
      <c r="M43" s="298" t="s">
        <v>99</v>
      </c>
      <c r="N43" s="298">
        <v>10900</v>
      </c>
      <c r="O43" s="298" t="s">
        <v>981</v>
      </c>
      <c r="P43" s="302">
        <v>657600</v>
      </c>
      <c r="Q43" s="302">
        <v>6000000</v>
      </c>
      <c r="R43" s="302">
        <v>2000000</v>
      </c>
      <c r="S43" s="302">
        <v>1000000</v>
      </c>
      <c r="T43" s="302">
        <v>9657600</v>
      </c>
      <c r="U43" s="302">
        <v>20</v>
      </c>
      <c r="V43" s="302">
        <v>5</v>
      </c>
      <c r="W43" s="302">
        <v>25</v>
      </c>
      <c r="X43" s="302">
        <v>62.84</v>
      </c>
      <c r="Y43" s="302">
        <v>2192</v>
      </c>
      <c r="Z43" s="302">
        <v>500</v>
      </c>
    </row>
    <row r="44" spans="1:26" ht="20.100000000000001" customHeight="1">
      <c r="A44" s="298" t="s">
        <v>260</v>
      </c>
      <c r="B44" s="299" t="s">
        <v>255</v>
      </c>
      <c r="C44" s="299" t="s">
        <v>261</v>
      </c>
      <c r="D44" s="300">
        <v>89</v>
      </c>
      <c r="E44" s="300">
        <v>20111</v>
      </c>
      <c r="F44" s="301">
        <v>42774</v>
      </c>
      <c r="G44" s="300">
        <v>999</v>
      </c>
      <c r="H44" s="300">
        <v>5</v>
      </c>
      <c r="I44" s="298"/>
      <c r="J44" s="298" t="s">
        <v>257</v>
      </c>
      <c r="K44" s="298" t="s">
        <v>258</v>
      </c>
      <c r="L44" s="298" t="s">
        <v>258</v>
      </c>
      <c r="M44" s="298" t="s">
        <v>99</v>
      </c>
      <c r="N44" s="298">
        <v>10270</v>
      </c>
      <c r="O44" s="298" t="s">
        <v>259</v>
      </c>
      <c r="P44" s="302">
        <v>2000000</v>
      </c>
      <c r="Q44" s="302">
        <v>30000000</v>
      </c>
      <c r="R44" s="302">
        <v>50000000</v>
      </c>
      <c r="S44" s="302">
        <v>8000000</v>
      </c>
      <c r="T44" s="302">
        <v>90000000</v>
      </c>
      <c r="U44" s="302">
        <v>7</v>
      </c>
      <c r="V44" s="302">
        <v>2</v>
      </c>
      <c r="W44" s="302">
        <v>9</v>
      </c>
      <c r="X44" s="302">
        <v>240</v>
      </c>
      <c r="Y44" s="302">
        <v>8000</v>
      </c>
      <c r="Z44" s="302">
        <v>8000</v>
      </c>
    </row>
    <row r="45" spans="1:26" ht="20.100000000000001" customHeight="1">
      <c r="A45" s="298" t="s">
        <v>254</v>
      </c>
      <c r="B45" s="299" t="s">
        <v>255</v>
      </c>
      <c r="C45" s="299" t="s">
        <v>256</v>
      </c>
      <c r="D45" s="300">
        <v>89</v>
      </c>
      <c r="E45" s="300">
        <v>20111</v>
      </c>
      <c r="F45" s="301">
        <v>42774</v>
      </c>
      <c r="G45" s="300">
        <v>999</v>
      </c>
      <c r="H45" s="300">
        <v>5</v>
      </c>
      <c r="I45" s="298"/>
      <c r="J45" s="298" t="s">
        <v>257</v>
      </c>
      <c r="K45" s="298" t="s">
        <v>258</v>
      </c>
      <c r="L45" s="298" t="s">
        <v>258</v>
      </c>
      <c r="M45" s="298" t="s">
        <v>99</v>
      </c>
      <c r="N45" s="298">
        <v>20190</v>
      </c>
      <c r="O45" s="298" t="s">
        <v>259</v>
      </c>
      <c r="P45" s="302">
        <v>2000000</v>
      </c>
      <c r="Q45" s="302">
        <v>30000000</v>
      </c>
      <c r="R45" s="302">
        <v>50000000</v>
      </c>
      <c r="S45" s="302">
        <v>8000000</v>
      </c>
      <c r="T45" s="302">
        <v>90000000</v>
      </c>
      <c r="U45" s="302">
        <v>7</v>
      </c>
      <c r="V45" s="302">
        <v>2</v>
      </c>
      <c r="W45" s="302">
        <v>9</v>
      </c>
      <c r="X45" s="302">
        <v>485</v>
      </c>
      <c r="Y45" s="302">
        <v>8000</v>
      </c>
      <c r="Z45" s="302">
        <v>8000</v>
      </c>
    </row>
    <row r="46" spans="1:26" ht="20.100000000000001" customHeight="1">
      <c r="A46" s="298" t="s">
        <v>92</v>
      </c>
      <c r="B46" s="299" t="s">
        <v>93</v>
      </c>
      <c r="C46" s="299" t="s">
        <v>94</v>
      </c>
      <c r="D46" s="300" t="s">
        <v>95</v>
      </c>
      <c r="E46" s="300">
        <v>33121</v>
      </c>
      <c r="F46" s="301">
        <v>42783</v>
      </c>
      <c r="G46" s="300" t="s">
        <v>96</v>
      </c>
      <c r="H46" s="300">
        <v>7</v>
      </c>
      <c r="I46" s="298"/>
      <c r="J46" s="298"/>
      <c r="K46" s="298" t="s">
        <v>97</v>
      </c>
      <c r="L46" s="298" t="s">
        <v>98</v>
      </c>
      <c r="M46" s="298" t="s">
        <v>99</v>
      </c>
      <c r="N46" s="298">
        <v>20110</v>
      </c>
      <c r="O46" s="298" t="s">
        <v>100</v>
      </c>
      <c r="P46" s="302">
        <v>200000000</v>
      </c>
      <c r="Q46" s="302">
        <v>84000000</v>
      </c>
      <c r="R46" s="302">
        <v>20000000</v>
      </c>
      <c r="S46" s="302">
        <v>50000000</v>
      </c>
      <c r="T46" s="302">
        <v>354000000</v>
      </c>
      <c r="U46" s="302">
        <v>27</v>
      </c>
      <c r="V46" s="302">
        <v>3</v>
      </c>
      <c r="W46" s="302">
        <v>30</v>
      </c>
      <c r="X46" s="302">
        <v>87.8</v>
      </c>
      <c r="Y46" s="302">
        <v>30888</v>
      </c>
      <c r="Z46" s="302">
        <v>4901</v>
      </c>
    </row>
    <row r="47" spans="1:26" ht="20.100000000000001" customHeight="1">
      <c r="A47" s="298" t="s">
        <v>1419</v>
      </c>
      <c r="B47" s="299" t="s">
        <v>1420</v>
      </c>
      <c r="C47" s="299" t="s">
        <v>1421</v>
      </c>
      <c r="D47" s="300">
        <v>66</v>
      </c>
      <c r="E47" s="300">
        <v>28219</v>
      </c>
      <c r="F47" s="301">
        <v>42781</v>
      </c>
      <c r="G47" s="300">
        <v>132</v>
      </c>
      <c r="H47" s="300">
        <v>9</v>
      </c>
      <c r="I47" s="298"/>
      <c r="J47" s="298"/>
      <c r="K47" s="298" t="s">
        <v>1422</v>
      </c>
      <c r="L47" s="298" t="s">
        <v>1423</v>
      </c>
      <c r="M47" s="298" t="s">
        <v>1134</v>
      </c>
      <c r="N47" s="298">
        <v>17120</v>
      </c>
      <c r="O47" s="298"/>
      <c r="P47" s="302">
        <v>200000</v>
      </c>
      <c r="Q47" s="302">
        <v>300000</v>
      </c>
      <c r="R47" s="302">
        <v>700000</v>
      </c>
      <c r="S47" s="302">
        <v>1200000</v>
      </c>
      <c r="T47" s="302">
        <v>2400000</v>
      </c>
      <c r="U47" s="302">
        <v>2</v>
      </c>
      <c r="V47" s="302">
        <v>0</v>
      </c>
      <c r="W47" s="302">
        <v>2</v>
      </c>
      <c r="X47" s="302">
        <v>21</v>
      </c>
      <c r="Y47" s="302">
        <v>2428</v>
      </c>
      <c r="Z47" s="302">
        <v>0</v>
      </c>
    </row>
    <row r="48" spans="1:26" ht="20.100000000000001" customHeight="1">
      <c r="A48" s="298" t="s">
        <v>1210</v>
      </c>
      <c r="B48" s="299" t="s">
        <v>1211</v>
      </c>
      <c r="C48" s="299" t="s">
        <v>1212</v>
      </c>
      <c r="D48" s="300">
        <v>14</v>
      </c>
      <c r="E48" s="300">
        <v>10795</v>
      </c>
      <c r="F48" s="301">
        <v>42781</v>
      </c>
      <c r="G48" s="300" t="s">
        <v>69</v>
      </c>
      <c r="H48" s="300">
        <v>8</v>
      </c>
      <c r="I48" s="298"/>
      <c r="J48" s="298"/>
      <c r="K48" s="298" t="s">
        <v>1213</v>
      </c>
      <c r="L48" s="298" t="s">
        <v>1214</v>
      </c>
      <c r="M48" s="298" t="s">
        <v>1134</v>
      </c>
      <c r="N48" s="298">
        <v>17120</v>
      </c>
      <c r="O48" s="298"/>
      <c r="P48" s="302">
        <v>1000000</v>
      </c>
      <c r="Q48" s="302">
        <v>1000000</v>
      </c>
      <c r="R48" s="302">
        <v>4000000</v>
      </c>
      <c r="S48" s="302">
        <v>200000</v>
      </c>
      <c r="T48" s="302">
        <v>6200000</v>
      </c>
      <c r="U48" s="302">
        <v>7</v>
      </c>
      <c r="V48" s="302">
        <v>0</v>
      </c>
      <c r="W48" s="302">
        <v>7</v>
      </c>
      <c r="X48" s="302">
        <v>354</v>
      </c>
      <c r="Y48" s="302">
        <v>3200</v>
      </c>
      <c r="Z48" s="302">
        <v>240</v>
      </c>
    </row>
    <row r="49" spans="1:26" ht="20.100000000000001" customHeight="1">
      <c r="A49" s="298" t="s">
        <v>1129</v>
      </c>
      <c r="B49" s="299" t="s">
        <v>1130</v>
      </c>
      <c r="C49" s="299" t="s">
        <v>1131</v>
      </c>
      <c r="D49" s="300" t="s">
        <v>371</v>
      </c>
      <c r="E49" s="300">
        <v>23953</v>
      </c>
      <c r="F49" s="301">
        <v>42781</v>
      </c>
      <c r="G49" s="300">
        <v>144</v>
      </c>
      <c r="H49" s="300">
        <v>5</v>
      </c>
      <c r="I49" s="298"/>
      <c r="J49" s="298"/>
      <c r="K49" s="298" t="s">
        <v>1132</v>
      </c>
      <c r="L49" s="298" t="s">
        <v>1133</v>
      </c>
      <c r="M49" s="298" t="s">
        <v>1134</v>
      </c>
      <c r="N49" s="298">
        <v>17140</v>
      </c>
      <c r="O49" s="298" t="s">
        <v>1135</v>
      </c>
      <c r="P49" s="302">
        <v>1000000</v>
      </c>
      <c r="Q49" s="302">
        <v>300000</v>
      </c>
      <c r="R49" s="302">
        <v>4700000</v>
      </c>
      <c r="S49" s="302">
        <v>1000000</v>
      </c>
      <c r="T49" s="302">
        <v>7000000</v>
      </c>
      <c r="U49" s="302">
        <v>3</v>
      </c>
      <c r="V49" s="302">
        <v>0</v>
      </c>
      <c r="W49" s="302">
        <v>3</v>
      </c>
      <c r="X49" s="302">
        <v>184.07</v>
      </c>
      <c r="Y49" s="302">
        <v>5616</v>
      </c>
      <c r="Z49" s="302">
        <v>0</v>
      </c>
    </row>
    <row r="50" spans="1:26" ht="20.100000000000001" customHeight="1">
      <c r="A50" s="298" t="s">
        <v>1424</v>
      </c>
      <c r="B50" s="299" t="s">
        <v>1425</v>
      </c>
      <c r="C50" s="299" t="s">
        <v>1426</v>
      </c>
      <c r="D50" s="300" t="s">
        <v>174</v>
      </c>
      <c r="E50" s="300">
        <v>8103</v>
      </c>
      <c r="F50" s="301">
        <v>42773</v>
      </c>
      <c r="G50" s="300" t="s">
        <v>1427</v>
      </c>
      <c r="H50" s="300">
        <v>8</v>
      </c>
      <c r="I50" s="298"/>
      <c r="J50" s="298"/>
      <c r="K50" s="298" t="s">
        <v>1428</v>
      </c>
      <c r="L50" s="298" t="s">
        <v>1429</v>
      </c>
      <c r="M50" s="298" t="s">
        <v>347</v>
      </c>
      <c r="N50" s="298">
        <v>86000</v>
      </c>
      <c r="O50" s="298" t="s">
        <v>1430</v>
      </c>
      <c r="P50" s="302">
        <v>800000</v>
      </c>
      <c r="Q50" s="302">
        <v>0</v>
      </c>
      <c r="R50" s="302">
        <v>1500000</v>
      </c>
      <c r="S50" s="302">
        <v>30000</v>
      </c>
      <c r="T50" s="302">
        <v>2330000</v>
      </c>
      <c r="U50" s="302">
        <v>3</v>
      </c>
      <c r="V50" s="302">
        <v>1</v>
      </c>
      <c r="W50" s="302">
        <v>4</v>
      </c>
      <c r="X50" s="302">
        <v>370</v>
      </c>
      <c r="Y50" s="302">
        <v>14234</v>
      </c>
      <c r="Z50" s="302">
        <v>0</v>
      </c>
    </row>
    <row r="51" spans="1:26" ht="20.100000000000001" customHeight="1">
      <c r="A51" s="298" t="s">
        <v>342</v>
      </c>
      <c r="B51" s="299" t="s">
        <v>343</v>
      </c>
      <c r="C51" s="299" t="s">
        <v>344</v>
      </c>
      <c r="D51" s="300" t="s">
        <v>95</v>
      </c>
      <c r="E51" s="300">
        <v>33121</v>
      </c>
      <c r="F51" s="301">
        <v>42767</v>
      </c>
      <c r="G51" s="300">
        <v>159</v>
      </c>
      <c r="H51" s="300">
        <v>9</v>
      </c>
      <c r="I51" s="298"/>
      <c r="J51" s="298" t="s">
        <v>162</v>
      </c>
      <c r="K51" s="298" t="s">
        <v>345</v>
      </c>
      <c r="L51" s="298" t="s">
        <v>346</v>
      </c>
      <c r="M51" s="298" t="s">
        <v>347</v>
      </c>
      <c r="N51" s="298">
        <v>86190</v>
      </c>
      <c r="O51" s="298"/>
      <c r="P51" s="302">
        <v>13600000</v>
      </c>
      <c r="Q51" s="302">
        <v>40000000</v>
      </c>
      <c r="R51" s="302">
        <v>2500000</v>
      </c>
      <c r="S51" s="302">
        <v>0</v>
      </c>
      <c r="T51" s="302">
        <v>56100000</v>
      </c>
      <c r="U51" s="302">
        <v>17</v>
      </c>
      <c r="V51" s="302">
        <v>11</v>
      </c>
      <c r="W51" s="302">
        <v>28</v>
      </c>
      <c r="X51" s="302">
        <v>28.2</v>
      </c>
      <c r="Y51" s="302">
        <v>11500</v>
      </c>
      <c r="Z51" s="302">
        <v>4663</v>
      </c>
    </row>
    <row r="52" spans="1:26" ht="20.100000000000001" customHeight="1">
      <c r="A52" s="298" t="s">
        <v>1184</v>
      </c>
      <c r="B52" s="299" t="s">
        <v>1185</v>
      </c>
      <c r="C52" s="299" t="s">
        <v>1186</v>
      </c>
      <c r="D52" s="300" t="s">
        <v>95</v>
      </c>
      <c r="E52" s="300">
        <v>33121</v>
      </c>
      <c r="F52" s="301">
        <v>42775</v>
      </c>
      <c r="G52" s="300" t="s">
        <v>1187</v>
      </c>
      <c r="H52" s="300">
        <v>5</v>
      </c>
      <c r="I52" s="298"/>
      <c r="J52" s="298"/>
      <c r="K52" s="298" t="s">
        <v>1188</v>
      </c>
      <c r="L52" s="298" t="s">
        <v>1189</v>
      </c>
      <c r="M52" s="298" t="s">
        <v>1190</v>
      </c>
      <c r="N52" s="298">
        <v>57100</v>
      </c>
      <c r="O52" s="298" t="s">
        <v>1191</v>
      </c>
      <c r="P52" s="302">
        <v>700000</v>
      </c>
      <c r="Q52" s="302">
        <v>3000000</v>
      </c>
      <c r="R52" s="302">
        <v>2000000</v>
      </c>
      <c r="S52" s="302">
        <v>1000000</v>
      </c>
      <c r="T52" s="302">
        <v>6700000</v>
      </c>
      <c r="U52" s="302">
        <v>14</v>
      </c>
      <c r="V52" s="302">
        <v>1</v>
      </c>
      <c r="W52" s="302">
        <v>15</v>
      </c>
      <c r="X52" s="302">
        <v>102.02</v>
      </c>
      <c r="Y52" s="302">
        <v>11522</v>
      </c>
      <c r="Z52" s="302">
        <v>1280</v>
      </c>
    </row>
    <row r="53" spans="1:26" ht="20.100000000000001" customHeight="1">
      <c r="A53" s="298" t="s">
        <v>1511</v>
      </c>
      <c r="B53" s="299" t="s">
        <v>1512</v>
      </c>
      <c r="C53" s="299" t="s">
        <v>1513</v>
      </c>
      <c r="D53" s="300" t="s">
        <v>174</v>
      </c>
      <c r="E53" s="300">
        <v>8103</v>
      </c>
      <c r="F53" s="301">
        <v>42780</v>
      </c>
      <c r="G53" s="300" t="s">
        <v>1514</v>
      </c>
      <c r="H53" s="300">
        <v>2</v>
      </c>
      <c r="I53" s="298"/>
      <c r="J53" s="298"/>
      <c r="K53" s="298" t="s">
        <v>1515</v>
      </c>
      <c r="L53" s="298" t="s">
        <v>1516</v>
      </c>
      <c r="M53" s="298" t="s">
        <v>204</v>
      </c>
      <c r="N53" s="298">
        <v>50320</v>
      </c>
      <c r="O53" s="298">
        <v>805547363</v>
      </c>
      <c r="P53" s="302">
        <v>500000</v>
      </c>
      <c r="Q53" s="302">
        <v>0</v>
      </c>
      <c r="R53" s="302">
        <v>450000</v>
      </c>
      <c r="S53" s="302">
        <v>50000</v>
      </c>
      <c r="T53" s="302">
        <v>1000000</v>
      </c>
      <c r="U53" s="302">
        <v>3</v>
      </c>
      <c r="V53" s="302">
        <v>0</v>
      </c>
      <c r="W53" s="302">
        <v>3</v>
      </c>
      <c r="X53" s="302">
        <v>190</v>
      </c>
      <c r="Y53" s="302">
        <v>9872</v>
      </c>
      <c r="Z53" s="302">
        <v>0</v>
      </c>
    </row>
    <row r="54" spans="1:26" ht="20.100000000000001" customHeight="1">
      <c r="A54" s="298" t="s">
        <v>1111</v>
      </c>
      <c r="B54" s="299" t="s">
        <v>1112</v>
      </c>
      <c r="C54" s="299" t="s">
        <v>1113</v>
      </c>
      <c r="D54" s="300" t="s">
        <v>245</v>
      </c>
      <c r="E54" s="300">
        <v>20113</v>
      </c>
      <c r="F54" s="301">
        <v>42788</v>
      </c>
      <c r="G54" s="300">
        <v>458</v>
      </c>
      <c r="H54" s="300">
        <v>7</v>
      </c>
      <c r="I54" s="298"/>
      <c r="J54" s="298"/>
      <c r="K54" s="298" t="s">
        <v>1114</v>
      </c>
      <c r="L54" s="298" t="s">
        <v>1115</v>
      </c>
      <c r="M54" s="298" t="s">
        <v>204</v>
      </c>
      <c r="N54" s="298">
        <v>50230</v>
      </c>
      <c r="O54" s="298" t="s">
        <v>1116</v>
      </c>
      <c r="P54" s="302">
        <v>4000000</v>
      </c>
      <c r="Q54" s="302">
        <v>3000000</v>
      </c>
      <c r="R54" s="302">
        <v>30000</v>
      </c>
      <c r="S54" s="302">
        <v>300000</v>
      </c>
      <c r="T54" s="302">
        <v>7330000</v>
      </c>
      <c r="U54" s="302">
        <v>3</v>
      </c>
      <c r="V54" s="302">
        <v>3</v>
      </c>
      <c r="W54" s="302">
        <v>6</v>
      </c>
      <c r="X54" s="302">
        <v>33.6</v>
      </c>
      <c r="Y54" s="302">
        <v>16984</v>
      </c>
      <c r="Z54" s="302">
        <v>648</v>
      </c>
    </row>
    <row r="55" spans="1:26" ht="20.100000000000001" customHeight="1">
      <c r="A55" s="298" t="s">
        <v>199</v>
      </c>
      <c r="B55" s="299" t="s">
        <v>200</v>
      </c>
      <c r="C55" s="299" t="s">
        <v>201</v>
      </c>
      <c r="D55" s="300">
        <v>92</v>
      </c>
      <c r="E55" s="300">
        <v>52101</v>
      </c>
      <c r="F55" s="301">
        <v>42789</v>
      </c>
      <c r="G55" s="300">
        <v>213</v>
      </c>
      <c r="H55" s="300">
        <v>2</v>
      </c>
      <c r="I55" s="298"/>
      <c r="J55" s="298"/>
      <c r="K55" s="298" t="s">
        <v>202</v>
      </c>
      <c r="L55" s="298" t="s">
        <v>203</v>
      </c>
      <c r="M55" s="298" t="s">
        <v>204</v>
      </c>
      <c r="N55" s="298">
        <v>10150</v>
      </c>
      <c r="O55" s="298" t="s">
        <v>205</v>
      </c>
      <c r="P55" s="302">
        <v>0</v>
      </c>
      <c r="Q55" s="302">
        <v>45000000</v>
      </c>
      <c r="R55" s="302">
        <v>50000000</v>
      </c>
      <c r="S55" s="302">
        <v>20000000</v>
      </c>
      <c r="T55" s="302">
        <v>115000000</v>
      </c>
      <c r="U55" s="302">
        <v>25</v>
      </c>
      <c r="V55" s="302">
        <v>38</v>
      </c>
      <c r="W55" s="302">
        <v>63</v>
      </c>
      <c r="X55" s="302">
        <v>497</v>
      </c>
      <c r="Y55" s="302">
        <v>15845</v>
      </c>
      <c r="Z55" s="302">
        <v>3888</v>
      </c>
    </row>
    <row r="56" spans="1:26" ht="20.100000000000001" customHeight="1">
      <c r="A56" s="298" t="s">
        <v>1060</v>
      </c>
      <c r="B56" s="299" t="s">
        <v>1061</v>
      </c>
      <c r="C56" s="299" t="s">
        <v>1062</v>
      </c>
      <c r="D56" s="300" t="s">
        <v>95</v>
      </c>
      <c r="E56" s="300">
        <v>33121</v>
      </c>
      <c r="F56" s="301">
        <v>42780</v>
      </c>
      <c r="G56" s="300" t="s">
        <v>1063</v>
      </c>
      <c r="H56" s="300">
        <v>1</v>
      </c>
      <c r="I56" s="298"/>
      <c r="J56" s="298"/>
      <c r="K56" s="298" t="s">
        <v>1064</v>
      </c>
      <c r="L56" s="298" t="s">
        <v>1065</v>
      </c>
      <c r="M56" s="298" t="s">
        <v>204</v>
      </c>
      <c r="N56" s="298">
        <v>50140</v>
      </c>
      <c r="O56" s="298">
        <v>616639409</v>
      </c>
      <c r="P56" s="302">
        <v>2000000</v>
      </c>
      <c r="Q56" s="302">
        <v>2600000</v>
      </c>
      <c r="R56" s="302">
        <v>2800000</v>
      </c>
      <c r="S56" s="302">
        <v>1000000</v>
      </c>
      <c r="T56" s="302">
        <v>8400000</v>
      </c>
      <c r="U56" s="302">
        <v>10</v>
      </c>
      <c r="V56" s="302">
        <v>0</v>
      </c>
      <c r="W56" s="302">
        <v>10</v>
      </c>
      <c r="X56" s="302">
        <v>160.07</v>
      </c>
      <c r="Y56" s="302">
        <v>1200</v>
      </c>
      <c r="Z56" s="302">
        <v>660</v>
      </c>
    </row>
    <row r="57" spans="1:26" ht="20.100000000000001" customHeight="1">
      <c r="A57" s="298" t="s">
        <v>944</v>
      </c>
      <c r="B57" s="299" t="s">
        <v>945</v>
      </c>
      <c r="C57" s="299" t="s">
        <v>946</v>
      </c>
      <c r="D57" s="300" t="s">
        <v>174</v>
      </c>
      <c r="E57" s="300">
        <v>8103</v>
      </c>
      <c r="F57" s="301">
        <v>42783</v>
      </c>
      <c r="G57" s="300" t="s">
        <v>947</v>
      </c>
      <c r="H57" s="300">
        <v>2</v>
      </c>
      <c r="I57" s="298" t="s">
        <v>69</v>
      </c>
      <c r="J57" s="298" t="s">
        <v>69</v>
      </c>
      <c r="K57" s="298" t="s">
        <v>948</v>
      </c>
      <c r="L57" s="298" t="s">
        <v>949</v>
      </c>
      <c r="M57" s="298" t="s">
        <v>950</v>
      </c>
      <c r="N57" s="298">
        <v>92120</v>
      </c>
      <c r="O57" s="298" t="s">
        <v>951</v>
      </c>
      <c r="P57" s="302">
        <v>8000000</v>
      </c>
      <c r="Q57" s="302">
        <v>5000</v>
      </c>
      <c r="R57" s="302">
        <v>1500000</v>
      </c>
      <c r="S57" s="302">
        <v>500000</v>
      </c>
      <c r="T57" s="302">
        <v>10005000</v>
      </c>
      <c r="U57" s="302">
        <v>2</v>
      </c>
      <c r="V57" s="302">
        <v>0</v>
      </c>
      <c r="W57" s="302">
        <v>2</v>
      </c>
      <c r="X57" s="302">
        <v>187</v>
      </c>
      <c r="Y57" s="302">
        <v>27832</v>
      </c>
      <c r="Z57" s="302">
        <v>0</v>
      </c>
    </row>
    <row r="58" spans="1:26" ht="20.100000000000001" customHeight="1">
      <c r="A58" s="298" t="s">
        <v>1272</v>
      </c>
      <c r="B58" s="299" t="s">
        <v>1273</v>
      </c>
      <c r="C58" s="299" t="s">
        <v>1004</v>
      </c>
      <c r="D58" s="300" t="s">
        <v>174</v>
      </c>
      <c r="E58" s="300">
        <v>8103</v>
      </c>
      <c r="F58" s="301">
        <v>42788</v>
      </c>
      <c r="G58" s="300" t="s">
        <v>1274</v>
      </c>
      <c r="H58" s="300">
        <v>2</v>
      </c>
      <c r="I58" s="298" t="s">
        <v>69</v>
      </c>
      <c r="J58" s="298" t="s">
        <v>69</v>
      </c>
      <c r="K58" s="298" t="s">
        <v>1275</v>
      </c>
      <c r="L58" s="298" t="s">
        <v>1276</v>
      </c>
      <c r="M58" s="298" t="s">
        <v>950</v>
      </c>
      <c r="N58" s="298">
        <v>92000</v>
      </c>
      <c r="O58" s="298" t="s">
        <v>1277</v>
      </c>
      <c r="P58" s="302">
        <v>2500000</v>
      </c>
      <c r="Q58" s="302">
        <v>0</v>
      </c>
      <c r="R58" s="302">
        <v>2500000</v>
      </c>
      <c r="S58" s="302">
        <v>100000</v>
      </c>
      <c r="T58" s="302">
        <v>5100000</v>
      </c>
      <c r="U58" s="302">
        <v>1</v>
      </c>
      <c r="V58" s="302">
        <v>0</v>
      </c>
      <c r="W58" s="302">
        <v>1</v>
      </c>
      <c r="X58" s="302">
        <v>290</v>
      </c>
      <c r="Y58" s="302">
        <v>18256</v>
      </c>
      <c r="Z58" s="302">
        <v>0</v>
      </c>
    </row>
    <row r="59" spans="1:26" ht="20.100000000000001" customHeight="1">
      <c r="A59" s="298" t="s">
        <v>1252</v>
      </c>
      <c r="B59" s="299" t="s">
        <v>1253</v>
      </c>
      <c r="C59" s="299" t="s">
        <v>1254</v>
      </c>
      <c r="D59" s="300" t="s">
        <v>1255</v>
      </c>
      <c r="E59" s="300">
        <v>10111</v>
      </c>
      <c r="F59" s="301">
        <v>42782</v>
      </c>
      <c r="G59" s="300" t="s">
        <v>1256</v>
      </c>
      <c r="H59" s="300">
        <v>6</v>
      </c>
      <c r="I59" s="298" t="s">
        <v>69</v>
      </c>
      <c r="J59" s="298" t="s">
        <v>69</v>
      </c>
      <c r="K59" s="298" t="s">
        <v>1257</v>
      </c>
      <c r="L59" s="298" t="s">
        <v>1258</v>
      </c>
      <c r="M59" s="298" t="s">
        <v>950</v>
      </c>
      <c r="N59" s="298">
        <v>92140</v>
      </c>
      <c r="O59" s="298"/>
      <c r="P59" s="302">
        <v>1000000</v>
      </c>
      <c r="Q59" s="302">
        <v>2500000</v>
      </c>
      <c r="R59" s="302">
        <v>800000</v>
      </c>
      <c r="S59" s="302">
        <v>1000000</v>
      </c>
      <c r="T59" s="302">
        <v>5300000</v>
      </c>
      <c r="U59" s="302">
        <v>11</v>
      </c>
      <c r="V59" s="302">
        <v>9</v>
      </c>
      <c r="W59" s="302">
        <v>20</v>
      </c>
      <c r="X59" s="302">
        <v>233.41</v>
      </c>
      <c r="Y59" s="302">
        <v>8338</v>
      </c>
      <c r="Z59" s="302">
        <v>431</v>
      </c>
    </row>
    <row r="60" spans="1:26" ht="20.100000000000001" customHeight="1">
      <c r="A60" s="298" t="s">
        <v>1141</v>
      </c>
      <c r="B60" s="299" t="s">
        <v>1142</v>
      </c>
      <c r="C60" s="299" t="s">
        <v>1143</v>
      </c>
      <c r="D60" s="300" t="s">
        <v>174</v>
      </c>
      <c r="E60" s="300">
        <v>8103</v>
      </c>
      <c r="F60" s="301">
        <v>42774</v>
      </c>
      <c r="G60" s="300" t="s">
        <v>1144</v>
      </c>
      <c r="H60" s="300">
        <v>6</v>
      </c>
      <c r="I60" s="298"/>
      <c r="J60" s="298"/>
      <c r="K60" s="298" t="s">
        <v>1145</v>
      </c>
      <c r="L60" s="298" t="s">
        <v>1145</v>
      </c>
      <c r="M60" s="298" t="s">
        <v>928</v>
      </c>
      <c r="N60" s="298">
        <v>23120</v>
      </c>
      <c r="O60" s="298"/>
      <c r="P60" s="302">
        <v>3500000</v>
      </c>
      <c r="Q60" s="302">
        <v>0</v>
      </c>
      <c r="R60" s="302">
        <v>3000000</v>
      </c>
      <c r="S60" s="302">
        <v>500000</v>
      </c>
      <c r="T60" s="302">
        <v>7000000</v>
      </c>
      <c r="U60" s="302">
        <v>3</v>
      </c>
      <c r="V60" s="302">
        <v>0</v>
      </c>
      <c r="W60" s="302">
        <v>3</v>
      </c>
      <c r="X60" s="302">
        <v>180</v>
      </c>
      <c r="Y60" s="302">
        <v>38656</v>
      </c>
      <c r="Z60" s="302">
        <v>38656</v>
      </c>
    </row>
    <row r="61" spans="1:26" ht="20.100000000000001" customHeight="1">
      <c r="A61" s="298" t="s">
        <v>1146</v>
      </c>
      <c r="B61" s="299" t="s">
        <v>1147</v>
      </c>
      <c r="C61" s="299" t="s">
        <v>1143</v>
      </c>
      <c r="D61" s="300" t="s">
        <v>174</v>
      </c>
      <c r="E61" s="300">
        <v>8103</v>
      </c>
      <c r="F61" s="301">
        <v>42774</v>
      </c>
      <c r="G61" s="300" t="s">
        <v>1148</v>
      </c>
      <c r="H61" s="300">
        <v>6</v>
      </c>
      <c r="I61" s="298"/>
      <c r="J61" s="298"/>
      <c r="K61" s="298" t="s">
        <v>1149</v>
      </c>
      <c r="L61" s="298" t="s">
        <v>1150</v>
      </c>
      <c r="M61" s="298" t="s">
        <v>928</v>
      </c>
      <c r="N61" s="298">
        <v>23000</v>
      </c>
      <c r="O61" s="298"/>
      <c r="P61" s="302">
        <v>3500000</v>
      </c>
      <c r="Q61" s="302">
        <v>0</v>
      </c>
      <c r="R61" s="302">
        <v>3000000</v>
      </c>
      <c r="S61" s="302">
        <v>500000</v>
      </c>
      <c r="T61" s="302">
        <v>7000000</v>
      </c>
      <c r="U61" s="302">
        <v>3</v>
      </c>
      <c r="V61" s="302">
        <v>0</v>
      </c>
      <c r="W61" s="302">
        <v>3</v>
      </c>
      <c r="X61" s="302">
        <v>180</v>
      </c>
      <c r="Y61" s="302">
        <v>23293</v>
      </c>
      <c r="Z61" s="302">
        <v>23293</v>
      </c>
    </row>
    <row r="62" spans="1:26" ht="20.100000000000001" customHeight="1">
      <c r="A62" s="298" t="s">
        <v>1155</v>
      </c>
      <c r="B62" s="299" t="s">
        <v>1156</v>
      </c>
      <c r="C62" s="299" t="s">
        <v>1143</v>
      </c>
      <c r="D62" s="300" t="s">
        <v>174</v>
      </c>
      <c r="E62" s="300">
        <v>8103</v>
      </c>
      <c r="F62" s="301">
        <v>42780</v>
      </c>
      <c r="G62" s="300" t="s">
        <v>1157</v>
      </c>
      <c r="H62" s="300">
        <v>2</v>
      </c>
      <c r="I62" s="298"/>
      <c r="J62" s="298"/>
      <c r="K62" s="298" t="s">
        <v>1145</v>
      </c>
      <c r="L62" s="298" t="s">
        <v>1145</v>
      </c>
      <c r="M62" s="298" t="s">
        <v>928</v>
      </c>
      <c r="N62" s="298">
        <v>23120</v>
      </c>
      <c r="O62" s="298"/>
      <c r="P62" s="302">
        <v>3300000</v>
      </c>
      <c r="Q62" s="302">
        <v>0</v>
      </c>
      <c r="R62" s="302">
        <v>3500000</v>
      </c>
      <c r="S62" s="302">
        <v>200000</v>
      </c>
      <c r="T62" s="302">
        <v>7000000</v>
      </c>
      <c r="U62" s="302">
        <v>3</v>
      </c>
      <c r="V62" s="302">
        <v>0</v>
      </c>
      <c r="W62" s="302">
        <v>3</v>
      </c>
      <c r="X62" s="302">
        <v>138</v>
      </c>
      <c r="Y62" s="302">
        <v>40176</v>
      </c>
      <c r="Z62" s="302">
        <v>40176</v>
      </c>
    </row>
    <row r="63" spans="1:26" ht="20.100000000000001" customHeight="1">
      <c r="A63" s="298" t="s">
        <v>923</v>
      </c>
      <c r="B63" s="299" t="s">
        <v>924</v>
      </c>
      <c r="C63" s="299" t="s">
        <v>925</v>
      </c>
      <c r="D63" s="300" t="s">
        <v>371</v>
      </c>
      <c r="E63" s="300">
        <v>23953</v>
      </c>
      <c r="F63" s="301">
        <v>42787</v>
      </c>
      <c r="G63" s="300" t="s">
        <v>926</v>
      </c>
      <c r="H63" s="300">
        <v>1</v>
      </c>
      <c r="I63" s="298"/>
      <c r="J63" s="298"/>
      <c r="K63" s="298"/>
      <c r="L63" s="298" t="s">
        <v>927</v>
      </c>
      <c r="M63" s="298" t="s">
        <v>928</v>
      </c>
      <c r="N63" s="298">
        <v>23000</v>
      </c>
      <c r="O63" s="298"/>
      <c r="P63" s="302">
        <v>3000000</v>
      </c>
      <c r="Q63" s="302">
        <v>800000</v>
      </c>
      <c r="R63" s="302">
        <v>5000000</v>
      </c>
      <c r="S63" s="302">
        <v>2000000</v>
      </c>
      <c r="T63" s="302">
        <v>10800000</v>
      </c>
      <c r="U63" s="302">
        <v>4</v>
      </c>
      <c r="V63" s="302">
        <v>2</v>
      </c>
      <c r="W63" s="302">
        <v>6</v>
      </c>
      <c r="X63" s="302">
        <v>89.09</v>
      </c>
      <c r="Y63" s="302">
        <v>11432</v>
      </c>
      <c r="Z63" s="302">
        <v>11432</v>
      </c>
    </row>
    <row r="64" spans="1:26" ht="20.100000000000001" customHeight="1">
      <c r="A64" s="298" t="s">
        <v>1447</v>
      </c>
      <c r="B64" s="299" t="s">
        <v>1448</v>
      </c>
      <c r="C64" s="299" t="s">
        <v>1449</v>
      </c>
      <c r="D64" s="300" t="s">
        <v>434</v>
      </c>
      <c r="E64" s="300">
        <v>10212</v>
      </c>
      <c r="F64" s="301">
        <v>42794</v>
      </c>
      <c r="G64" s="309">
        <v>42922</v>
      </c>
      <c r="H64" s="300">
        <v>5</v>
      </c>
      <c r="I64" s="298"/>
      <c r="J64" s="298"/>
      <c r="K64" s="298" t="s">
        <v>1450</v>
      </c>
      <c r="L64" s="298" t="s">
        <v>927</v>
      </c>
      <c r="M64" s="298" t="s">
        <v>928</v>
      </c>
      <c r="N64" s="298">
        <v>23110</v>
      </c>
      <c r="O64" s="298" t="s">
        <v>1451</v>
      </c>
      <c r="P64" s="302">
        <v>0</v>
      </c>
      <c r="Q64" s="302">
        <v>1500000</v>
      </c>
      <c r="R64" s="302">
        <v>0</v>
      </c>
      <c r="S64" s="302">
        <v>200000</v>
      </c>
      <c r="T64" s="302">
        <v>1700000</v>
      </c>
      <c r="U64" s="302">
        <v>4</v>
      </c>
      <c r="V64" s="302">
        <v>5</v>
      </c>
      <c r="W64" s="302">
        <v>9</v>
      </c>
      <c r="X64" s="302">
        <v>15</v>
      </c>
      <c r="Y64" s="302">
        <v>208</v>
      </c>
      <c r="Z64" s="302">
        <v>140</v>
      </c>
    </row>
    <row r="65" spans="1:26" ht="20.100000000000001" customHeight="1">
      <c r="A65" s="298" t="s">
        <v>1236</v>
      </c>
      <c r="B65" s="299" t="s">
        <v>1237</v>
      </c>
      <c r="C65" s="299" t="s">
        <v>1238</v>
      </c>
      <c r="D65" s="300" t="s">
        <v>1239</v>
      </c>
      <c r="E65" s="300">
        <v>14111</v>
      </c>
      <c r="F65" s="301">
        <v>42786</v>
      </c>
      <c r="G65" s="300">
        <v>161</v>
      </c>
      <c r="H65" s="300">
        <v>2</v>
      </c>
      <c r="I65" s="298"/>
      <c r="J65" s="298"/>
      <c r="K65" s="298" t="s">
        <v>1240</v>
      </c>
      <c r="L65" s="298" t="s">
        <v>1241</v>
      </c>
      <c r="M65" s="298" t="s">
        <v>1242</v>
      </c>
      <c r="N65" s="298">
        <v>63110</v>
      </c>
      <c r="O65" s="298" t="s">
        <v>1243</v>
      </c>
      <c r="P65" s="302">
        <v>0</v>
      </c>
      <c r="Q65" s="302">
        <v>600000</v>
      </c>
      <c r="R65" s="302">
        <v>4000000</v>
      </c>
      <c r="S65" s="302">
        <v>1000000</v>
      </c>
      <c r="T65" s="302">
        <v>5600000</v>
      </c>
      <c r="U65" s="302">
        <v>30</v>
      </c>
      <c r="V65" s="302">
        <v>40</v>
      </c>
      <c r="W65" s="302">
        <v>70</v>
      </c>
      <c r="X65" s="302">
        <v>50.39</v>
      </c>
      <c r="Y65" s="302">
        <v>1600</v>
      </c>
      <c r="Z65" s="302">
        <v>300</v>
      </c>
    </row>
    <row r="66" spans="1:26" ht="20.100000000000001" customHeight="1">
      <c r="A66" s="298" t="s">
        <v>639</v>
      </c>
      <c r="B66" s="299" t="s">
        <v>640</v>
      </c>
      <c r="C66" s="299" t="s">
        <v>229</v>
      </c>
      <c r="D66" s="300">
        <v>105</v>
      </c>
      <c r="E66" s="300">
        <v>38211</v>
      </c>
      <c r="F66" s="301">
        <v>42789</v>
      </c>
      <c r="G66" s="300" t="s">
        <v>641</v>
      </c>
      <c r="H66" s="300">
        <v>2</v>
      </c>
      <c r="I66" s="298" t="s">
        <v>69</v>
      </c>
      <c r="J66" s="298" t="s">
        <v>642</v>
      </c>
      <c r="K66" s="298" t="s">
        <v>643</v>
      </c>
      <c r="L66" s="298" t="s">
        <v>272</v>
      </c>
      <c r="M66" s="298" t="s">
        <v>165</v>
      </c>
      <c r="N66" s="298">
        <v>73120</v>
      </c>
      <c r="O66" s="298"/>
      <c r="P66" s="302">
        <v>2800000</v>
      </c>
      <c r="Q66" s="302">
        <v>10120000</v>
      </c>
      <c r="R66" s="302">
        <v>5100000</v>
      </c>
      <c r="S66" s="302">
        <v>2000000</v>
      </c>
      <c r="T66" s="302">
        <v>20020000</v>
      </c>
      <c r="U66" s="302">
        <v>30</v>
      </c>
      <c r="V66" s="302">
        <v>15</v>
      </c>
      <c r="W66" s="302">
        <v>45</v>
      </c>
      <c r="X66" s="302">
        <v>1825</v>
      </c>
      <c r="Y66" s="302">
        <v>11200</v>
      </c>
      <c r="Z66" s="302">
        <v>2530</v>
      </c>
    </row>
    <row r="67" spans="1:26" ht="20.100000000000001" customHeight="1">
      <c r="A67" s="298" t="s">
        <v>157</v>
      </c>
      <c r="B67" s="299" t="s">
        <v>158</v>
      </c>
      <c r="C67" s="299" t="s">
        <v>159</v>
      </c>
      <c r="D67" s="300" t="s">
        <v>160</v>
      </c>
      <c r="E67" s="300">
        <v>22220</v>
      </c>
      <c r="F67" s="301">
        <v>42781</v>
      </c>
      <c r="G67" s="300" t="s">
        <v>161</v>
      </c>
      <c r="H67" s="300">
        <v>1</v>
      </c>
      <c r="I67" s="298"/>
      <c r="J67" s="298" t="s">
        <v>162</v>
      </c>
      <c r="K67" s="298" t="s">
        <v>163</v>
      </c>
      <c r="L67" s="298" t="s">
        <v>164</v>
      </c>
      <c r="M67" s="298" t="s">
        <v>165</v>
      </c>
      <c r="N67" s="298">
        <v>73110</v>
      </c>
      <c r="O67" s="298"/>
      <c r="P67" s="302">
        <v>11000000</v>
      </c>
      <c r="Q67" s="302">
        <v>16000000</v>
      </c>
      <c r="R67" s="302">
        <v>57200000</v>
      </c>
      <c r="S67" s="302">
        <v>80000000</v>
      </c>
      <c r="T67" s="302">
        <v>164200000</v>
      </c>
      <c r="U67" s="302">
        <v>94</v>
      </c>
      <c r="V67" s="302">
        <v>100</v>
      </c>
      <c r="W67" s="302">
        <v>194</v>
      </c>
      <c r="X67" s="302">
        <v>2257.3200000000002</v>
      </c>
      <c r="Y67" s="302">
        <v>3013</v>
      </c>
      <c r="Z67" s="302">
        <v>2620</v>
      </c>
    </row>
    <row r="68" spans="1:26" ht="20.100000000000001" customHeight="1">
      <c r="A68" s="298" t="s">
        <v>178</v>
      </c>
      <c r="B68" s="299" t="s">
        <v>158</v>
      </c>
      <c r="C68" s="299" t="s">
        <v>159</v>
      </c>
      <c r="D68" s="300" t="s">
        <v>160</v>
      </c>
      <c r="E68" s="300">
        <v>22220</v>
      </c>
      <c r="F68" s="301">
        <v>42781</v>
      </c>
      <c r="G68" s="300" t="s">
        <v>179</v>
      </c>
      <c r="H68" s="300">
        <v>1</v>
      </c>
      <c r="I68" s="298"/>
      <c r="J68" s="298" t="s">
        <v>162</v>
      </c>
      <c r="K68" s="298" t="s">
        <v>163</v>
      </c>
      <c r="L68" s="298" t="s">
        <v>164</v>
      </c>
      <c r="M68" s="298" t="s">
        <v>165</v>
      </c>
      <c r="N68" s="298">
        <v>73110</v>
      </c>
      <c r="O68" s="298"/>
      <c r="P68" s="302">
        <v>11000000</v>
      </c>
      <c r="Q68" s="302">
        <v>16000000</v>
      </c>
      <c r="R68" s="302">
        <v>45700000</v>
      </c>
      <c r="S68" s="302">
        <v>80000000</v>
      </c>
      <c r="T68" s="302">
        <v>152700000</v>
      </c>
      <c r="U68" s="302">
        <v>67</v>
      </c>
      <c r="V68" s="302">
        <v>65</v>
      </c>
      <c r="W68" s="302">
        <v>132</v>
      </c>
      <c r="X68" s="302">
        <v>2041.3</v>
      </c>
      <c r="Y68" s="302">
        <v>3013</v>
      </c>
      <c r="Z68" s="302">
        <v>2620</v>
      </c>
    </row>
    <row r="69" spans="1:26" ht="20.100000000000001" customHeight="1">
      <c r="A69" s="298" t="s">
        <v>1482</v>
      </c>
      <c r="B69" s="299" t="s">
        <v>1483</v>
      </c>
      <c r="C69" s="299" t="s">
        <v>1484</v>
      </c>
      <c r="D69" s="300" t="s">
        <v>1485</v>
      </c>
      <c r="E69" s="300">
        <v>10801</v>
      </c>
      <c r="F69" s="301">
        <v>42781</v>
      </c>
      <c r="G69" s="300">
        <v>114</v>
      </c>
      <c r="H69" s="300">
        <v>4</v>
      </c>
      <c r="I69" s="298"/>
      <c r="J69" s="298"/>
      <c r="K69" s="298" t="s">
        <v>1486</v>
      </c>
      <c r="L69" s="298" t="s">
        <v>1487</v>
      </c>
      <c r="M69" s="298" t="s">
        <v>165</v>
      </c>
      <c r="N69" s="298">
        <v>73140</v>
      </c>
      <c r="O69" s="298"/>
      <c r="P69" s="302">
        <v>200000</v>
      </c>
      <c r="Q69" s="302">
        <v>0</v>
      </c>
      <c r="R69" s="302">
        <v>20000</v>
      </c>
      <c r="S69" s="302">
        <v>1000000</v>
      </c>
      <c r="T69" s="302">
        <v>1220000</v>
      </c>
      <c r="U69" s="302">
        <v>5</v>
      </c>
      <c r="V69" s="302">
        <v>0</v>
      </c>
      <c r="W69" s="302">
        <v>5</v>
      </c>
      <c r="X69" s="302">
        <v>11</v>
      </c>
      <c r="Y69" s="302">
        <v>288</v>
      </c>
      <c r="Z69" s="302">
        <v>288</v>
      </c>
    </row>
    <row r="70" spans="1:26" ht="20.100000000000001" customHeight="1">
      <c r="A70" s="298" t="s">
        <v>705</v>
      </c>
      <c r="B70" s="299" t="s">
        <v>238</v>
      </c>
      <c r="C70" s="299" t="s">
        <v>706</v>
      </c>
      <c r="D70" s="300">
        <v>39</v>
      </c>
      <c r="E70" s="300">
        <v>17020</v>
      </c>
      <c r="F70" s="301">
        <v>42772</v>
      </c>
      <c r="G70" s="300"/>
      <c r="H70" s="300">
        <v>1</v>
      </c>
      <c r="I70" s="298"/>
      <c r="J70" s="298"/>
      <c r="K70" s="298" t="s">
        <v>241</v>
      </c>
      <c r="L70" s="298" t="s">
        <v>242</v>
      </c>
      <c r="M70" s="298" t="s">
        <v>165</v>
      </c>
      <c r="N70" s="298">
        <v>73170</v>
      </c>
      <c r="O70" s="298"/>
      <c r="P70" s="302">
        <v>6000000</v>
      </c>
      <c r="Q70" s="302">
        <v>5000000</v>
      </c>
      <c r="R70" s="302">
        <v>3000000</v>
      </c>
      <c r="S70" s="302">
        <v>3000000</v>
      </c>
      <c r="T70" s="302">
        <v>17000000</v>
      </c>
      <c r="U70" s="302">
        <v>8</v>
      </c>
      <c r="V70" s="302">
        <v>7</v>
      </c>
      <c r="W70" s="302">
        <v>15</v>
      </c>
      <c r="X70" s="302">
        <v>390</v>
      </c>
      <c r="Y70" s="302">
        <v>4733</v>
      </c>
      <c r="Z70" s="302">
        <v>2252</v>
      </c>
    </row>
    <row r="71" spans="1:26" ht="20.100000000000001" customHeight="1">
      <c r="A71" s="298" t="s">
        <v>710</v>
      </c>
      <c r="B71" s="299" t="s">
        <v>660</v>
      </c>
      <c r="C71" s="299" t="s">
        <v>706</v>
      </c>
      <c r="D71" s="300">
        <v>39</v>
      </c>
      <c r="E71" s="300">
        <v>17020</v>
      </c>
      <c r="F71" s="301">
        <v>42789</v>
      </c>
      <c r="G71" s="300"/>
      <c r="H71" s="300">
        <v>1</v>
      </c>
      <c r="I71" s="298"/>
      <c r="J71" s="298"/>
      <c r="K71" s="298" t="s">
        <v>241</v>
      </c>
      <c r="L71" s="298" t="s">
        <v>242</v>
      </c>
      <c r="M71" s="298" t="s">
        <v>165</v>
      </c>
      <c r="N71" s="298">
        <v>73170</v>
      </c>
      <c r="O71" s="298"/>
      <c r="P71" s="302">
        <v>6000000</v>
      </c>
      <c r="Q71" s="302">
        <v>5000000</v>
      </c>
      <c r="R71" s="302">
        <v>3000000</v>
      </c>
      <c r="S71" s="302">
        <v>3000000</v>
      </c>
      <c r="T71" s="302">
        <v>17000000</v>
      </c>
      <c r="U71" s="302">
        <v>8</v>
      </c>
      <c r="V71" s="302">
        <v>7</v>
      </c>
      <c r="W71" s="302">
        <v>15</v>
      </c>
      <c r="X71" s="302">
        <v>390</v>
      </c>
      <c r="Y71" s="302">
        <v>6400</v>
      </c>
      <c r="Z71" s="302">
        <v>2252</v>
      </c>
    </row>
    <row r="72" spans="1:26" ht="20.100000000000001" customHeight="1">
      <c r="A72" s="298" t="s">
        <v>612</v>
      </c>
      <c r="B72" s="299" t="s">
        <v>613</v>
      </c>
      <c r="C72" s="299" t="s">
        <v>614</v>
      </c>
      <c r="D72" s="300" t="s">
        <v>366</v>
      </c>
      <c r="E72" s="300">
        <v>20121</v>
      </c>
      <c r="F72" s="301">
        <v>42776</v>
      </c>
      <c r="G72" s="300"/>
      <c r="H72" s="300">
        <v>12</v>
      </c>
      <c r="I72" s="298"/>
      <c r="J72" s="298" t="s">
        <v>615</v>
      </c>
      <c r="K72" s="298" t="s">
        <v>483</v>
      </c>
      <c r="L72" s="298" t="s">
        <v>242</v>
      </c>
      <c r="M72" s="298" t="s">
        <v>165</v>
      </c>
      <c r="N72" s="298">
        <v>12130</v>
      </c>
      <c r="O72" s="298"/>
      <c r="P72" s="302">
        <v>9000000</v>
      </c>
      <c r="Q72" s="302">
        <v>8000000</v>
      </c>
      <c r="R72" s="302">
        <v>5000000</v>
      </c>
      <c r="S72" s="302">
        <v>1000000</v>
      </c>
      <c r="T72" s="302">
        <v>23000000</v>
      </c>
      <c r="U72" s="302">
        <v>13</v>
      </c>
      <c r="V72" s="302">
        <v>12</v>
      </c>
      <c r="W72" s="302">
        <v>25</v>
      </c>
      <c r="X72" s="302">
        <v>171</v>
      </c>
      <c r="Y72" s="302">
        <v>4800</v>
      </c>
      <c r="Z72" s="302">
        <v>1200</v>
      </c>
    </row>
    <row r="73" spans="1:26" ht="20.100000000000001" customHeight="1">
      <c r="A73" s="298" t="s">
        <v>237</v>
      </c>
      <c r="B73" s="299" t="s">
        <v>238</v>
      </c>
      <c r="C73" s="299" t="s">
        <v>239</v>
      </c>
      <c r="D73" s="300" t="s">
        <v>240</v>
      </c>
      <c r="E73" s="300">
        <v>22230</v>
      </c>
      <c r="F73" s="301">
        <v>42783</v>
      </c>
      <c r="G73" s="300"/>
      <c r="H73" s="300">
        <v>1</v>
      </c>
      <c r="I73" s="298"/>
      <c r="J73" s="298"/>
      <c r="K73" s="298" t="s">
        <v>241</v>
      </c>
      <c r="L73" s="298" t="s">
        <v>242</v>
      </c>
      <c r="M73" s="298" t="s">
        <v>165</v>
      </c>
      <c r="N73" s="298">
        <v>73170</v>
      </c>
      <c r="O73" s="298"/>
      <c r="P73" s="302">
        <v>30000000</v>
      </c>
      <c r="Q73" s="302">
        <v>30000000</v>
      </c>
      <c r="R73" s="302">
        <v>20000000</v>
      </c>
      <c r="S73" s="302">
        <v>20000000</v>
      </c>
      <c r="T73" s="302">
        <v>100000000</v>
      </c>
      <c r="U73" s="302">
        <v>18</v>
      </c>
      <c r="V73" s="302">
        <v>52</v>
      </c>
      <c r="W73" s="302">
        <v>70</v>
      </c>
      <c r="X73" s="302">
        <v>481.5</v>
      </c>
      <c r="Y73" s="302">
        <v>17424</v>
      </c>
      <c r="Z73" s="302">
        <v>2252</v>
      </c>
    </row>
    <row r="74" spans="1:26" ht="20.100000000000001" customHeight="1">
      <c r="A74" s="298" t="s">
        <v>659</v>
      </c>
      <c r="B74" s="299" t="s">
        <v>660</v>
      </c>
      <c r="C74" s="299" t="s">
        <v>661</v>
      </c>
      <c r="D74" s="300" t="s">
        <v>240</v>
      </c>
      <c r="E74" s="300">
        <v>22230</v>
      </c>
      <c r="F74" s="301">
        <v>42789</v>
      </c>
      <c r="G74" s="300">
        <v>161</v>
      </c>
      <c r="H74" s="300">
        <v>1</v>
      </c>
      <c r="I74" s="298"/>
      <c r="J74" s="298"/>
      <c r="K74" s="298" t="s">
        <v>241</v>
      </c>
      <c r="L74" s="298" t="s">
        <v>242</v>
      </c>
      <c r="M74" s="298" t="s">
        <v>165</v>
      </c>
      <c r="N74" s="298">
        <v>73170</v>
      </c>
      <c r="O74" s="298"/>
      <c r="P74" s="302">
        <v>5709000</v>
      </c>
      <c r="Q74" s="302">
        <v>9600000</v>
      </c>
      <c r="R74" s="302">
        <v>2500000</v>
      </c>
      <c r="S74" s="302">
        <v>2000000</v>
      </c>
      <c r="T74" s="302">
        <v>19809000</v>
      </c>
      <c r="U74" s="302">
        <v>9</v>
      </c>
      <c r="V74" s="302">
        <v>5</v>
      </c>
      <c r="W74" s="302">
        <v>14</v>
      </c>
      <c r="X74" s="302">
        <v>95</v>
      </c>
      <c r="Y74" s="302">
        <v>2076</v>
      </c>
      <c r="Z74" s="302">
        <v>2252</v>
      </c>
    </row>
    <row r="75" spans="1:26" ht="20.100000000000001" customHeight="1">
      <c r="A75" s="298" t="s">
        <v>644</v>
      </c>
      <c r="B75" s="299" t="s">
        <v>645</v>
      </c>
      <c r="C75" s="299" t="s">
        <v>646</v>
      </c>
      <c r="D75" s="300">
        <v>62</v>
      </c>
      <c r="E75" s="300">
        <v>31002</v>
      </c>
      <c r="F75" s="301">
        <v>42775</v>
      </c>
      <c r="G75" s="300"/>
      <c r="H75" s="300">
        <v>12</v>
      </c>
      <c r="I75" s="298"/>
      <c r="J75" s="298" t="s">
        <v>647</v>
      </c>
      <c r="K75" s="298" t="s">
        <v>483</v>
      </c>
      <c r="L75" s="298" t="s">
        <v>242</v>
      </c>
      <c r="M75" s="298" t="s">
        <v>165</v>
      </c>
      <c r="N75" s="298">
        <v>10310</v>
      </c>
      <c r="O75" s="298"/>
      <c r="P75" s="302">
        <v>5000000</v>
      </c>
      <c r="Q75" s="302">
        <v>10000000</v>
      </c>
      <c r="R75" s="302">
        <v>4000000</v>
      </c>
      <c r="S75" s="302">
        <v>1000000</v>
      </c>
      <c r="T75" s="302">
        <v>20000000</v>
      </c>
      <c r="U75" s="302">
        <v>6</v>
      </c>
      <c r="V75" s="302">
        <v>4</v>
      </c>
      <c r="W75" s="302">
        <v>10</v>
      </c>
      <c r="X75" s="302">
        <v>325</v>
      </c>
      <c r="Y75" s="302">
        <v>19200</v>
      </c>
      <c r="Z75" s="302">
        <v>3500</v>
      </c>
    </row>
    <row r="76" spans="1:26" ht="20.100000000000001" customHeight="1">
      <c r="A76" s="298" t="s">
        <v>480</v>
      </c>
      <c r="B76" s="299" t="s">
        <v>481</v>
      </c>
      <c r="C76" s="299" t="s">
        <v>482</v>
      </c>
      <c r="D76" s="300" t="s">
        <v>328</v>
      </c>
      <c r="E76" s="300">
        <v>25111</v>
      </c>
      <c r="F76" s="301">
        <v>42775</v>
      </c>
      <c r="G76" s="300"/>
      <c r="H76" s="300">
        <v>12</v>
      </c>
      <c r="I76" s="298"/>
      <c r="J76" s="298"/>
      <c r="K76" s="298" t="s">
        <v>483</v>
      </c>
      <c r="L76" s="298" t="s">
        <v>242</v>
      </c>
      <c r="M76" s="298" t="s">
        <v>165</v>
      </c>
      <c r="N76" s="298">
        <v>39000</v>
      </c>
      <c r="O76" s="298"/>
      <c r="P76" s="302">
        <v>20000000</v>
      </c>
      <c r="Q76" s="302">
        <v>10000000</v>
      </c>
      <c r="R76" s="302">
        <v>4000000</v>
      </c>
      <c r="S76" s="302">
        <v>1000000</v>
      </c>
      <c r="T76" s="302">
        <v>35000000</v>
      </c>
      <c r="U76" s="302">
        <v>6</v>
      </c>
      <c r="V76" s="302">
        <v>4</v>
      </c>
      <c r="W76" s="302">
        <v>10</v>
      </c>
      <c r="X76" s="302">
        <v>72.5</v>
      </c>
      <c r="Y76" s="302">
        <v>8000</v>
      </c>
      <c r="Z76" s="302">
        <v>2800</v>
      </c>
    </row>
    <row r="77" spans="1:26" ht="20.100000000000001" customHeight="1">
      <c r="A77" s="298" t="s">
        <v>268</v>
      </c>
      <c r="B77" s="299" t="s">
        <v>269</v>
      </c>
      <c r="C77" s="299" t="s">
        <v>270</v>
      </c>
      <c r="D77" s="300">
        <v>72</v>
      </c>
      <c r="E77" s="300">
        <v>26402</v>
      </c>
      <c r="F77" s="301">
        <v>42789</v>
      </c>
      <c r="G77" s="300">
        <v>99</v>
      </c>
      <c r="H77" s="300">
        <v>5</v>
      </c>
      <c r="I77" s="298"/>
      <c r="J77" s="298"/>
      <c r="K77" s="298" t="s">
        <v>271</v>
      </c>
      <c r="L77" s="298" t="s">
        <v>272</v>
      </c>
      <c r="M77" s="298" t="s">
        <v>165</v>
      </c>
      <c r="N77" s="298">
        <v>10110</v>
      </c>
      <c r="O77" s="298"/>
      <c r="P77" s="302">
        <v>10000000</v>
      </c>
      <c r="Q77" s="302">
        <v>30452000</v>
      </c>
      <c r="R77" s="302">
        <v>300000</v>
      </c>
      <c r="S77" s="302">
        <v>45000000</v>
      </c>
      <c r="T77" s="302">
        <v>85752000</v>
      </c>
      <c r="U77" s="302">
        <v>17</v>
      </c>
      <c r="V77" s="302">
        <v>26</v>
      </c>
      <c r="W77" s="302">
        <v>43</v>
      </c>
      <c r="X77" s="302">
        <v>70.03</v>
      </c>
      <c r="Y77" s="302">
        <v>4500</v>
      </c>
      <c r="Z77" s="302">
        <v>1080</v>
      </c>
    </row>
    <row r="78" spans="1:26" ht="20.100000000000001" customHeight="1">
      <c r="A78" s="298" t="s">
        <v>1522</v>
      </c>
      <c r="B78" s="299" t="s">
        <v>1523</v>
      </c>
      <c r="C78" s="299" t="s">
        <v>1524</v>
      </c>
      <c r="D78" s="300" t="s">
        <v>95</v>
      </c>
      <c r="E78" s="300">
        <v>33121</v>
      </c>
      <c r="F78" s="301">
        <v>42767</v>
      </c>
      <c r="G78" s="300" t="s">
        <v>1525</v>
      </c>
      <c r="H78" s="300">
        <v>8</v>
      </c>
      <c r="I78" s="298"/>
      <c r="J78" s="298"/>
      <c r="K78" s="298" t="s">
        <v>1526</v>
      </c>
      <c r="L78" s="298" t="s">
        <v>164</v>
      </c>
      <c r="M78" s="298" t="s">
        <v>165</v>
      </c>
      <c r="N78" s="298">
        <v>10540</v>
      </c>
      <c r="O78" s="298"/>
      <c r="P78" s="302">
        <v>0</v>
      </c>
      <c r="Q78" s="302">
        <v>44000</v>
      </c>
      <c r="R78" s="302">
        <v>450000</v>
      </c>
      <c r="S78" s="302">
        <v>500000</v>
      </c>
      <c r="T78" s="302">
        <v>994000</v>
      </c>
      <c r="U78" s="302">
        <v>9</v>
      </c>
      <c r="V78" s="302">
        <v>0</v>
      </c>
      <c r="W78" s="302">
        <v>9</v>
      </c>
      <c r="X78" s="302">
        <v>222.6</v>
      </c>
      <c r="Y78" s="302">
        <v>1000</v>
      </c>
      <c r="Z78" s="302">
        <v>825</v>
      </c>
    </row>
    <row r="79" spans="1:26" ht="20.100000000000001" customHeight="1">
      <c r="A79" s="298" t="s">
        <v>1018</v>
      </c>
      <c r="B79" s="299" t="s">
        <v>1019</v>
      </c>
      <c r="C79" s="303" t="s">
        <v>1020</v>
      </c>
      <c r="D79" s="300" t="s">
        <v>665</v>
      </c>
      <c r="E79" s="300">
        <v>1630</v>
      </c>
      <c r="F79" s="301">
        <v>42786</v>
      </c>
      <c r="G79" s="300">
        <v>119</v>
      </c>
      <c r="H79" s="300">
        <v>15</v>
      </c>
      <c r="I79" s="298"/>
      <c r="J79" s="298"/>
      <c r="K79" s="298" t="s">
        <v>1021</v>
      </c>
      <c r="L79" s="298" t="s">
        <v>1021</v>
      </c>
      <c r="M79" s="298" t="s">
        <v>1022</v>
      </c>
      <c r="N79" s="298">
        <v>10240</v>
      </c>
      <c r="O79" s="298" t="s">
        <v>1023</v>
      </c>
      <c r="P79" s="302">
        <v>400000</v>
      </c>
      <c r="Q79" s="302">
        <v>3000000</v>
      </c>
      <c r="R79" s="302">
        <v>280000</v>
      </c>
      <c r="S79" s="302">
        <v>5000000</v>
      </c>
      <c r="T79" s="302">
        <v>8680000</v>
      </c>
      <c r="U79" s="302">
        <v>19</v>
      </c>
      <c r="V79" s="302">
        <v>0</v>
      </c>
      <c r="W79" s="302">
        <v>19</v>
      </c>
      <c r="X79" s="302">
        <v>62</v>
      </c>
      <c r="Y79" s="302">
        <v>2400</v>
      </c>
      <c r="Z79" s="302">
        <v>837</v>
      </c>
    </row>
    <row r="80" spans="1:26" ht="20.100000000000001" customHeight="1">
      <c r="A80" s="298" t="s">
        <v>1365</v>
      </c>
      <c r="B80" s="299" t="s">
        <v>1366</v>
      </c>
      <c r="C80" s="299" t="s">
        <v>1367</v>
      </c>
      <c r="D80" s="300" t="s">
        <v>865</v>
      </c>
      <c r="E80" s="300">
        <v>10611</v>
      </c>
      <c r="F80" s="301">
        <v>42786</v>
      </c>
      <c r="G80" s="300">
        <v>113</v>
      </c>
      <c r="H80" s="300">
        <v>11</v>
      </c>
      <c r="I80" s="298"/>
      <c r="J80" s="298"/>
      <c r="K80" s="298" t="s">
        <v>1368</v>
      </c>
      <c r="L80" s="298" t="s">
        <v>1369</v>
      </c>
      <c r="M80" s="298" t="s">
        <v>1022</v>
      </c>
      <c r="N80" s="298">
        <v>48110</v>
      </c>
      <c r="O80" s="298"/>
      <c r="P80" s="302">
        <v>60000</v>
      </c>
      <c r="Q80" s="302">
        <v>1000000</v>
      </c>
      <c r="R80" s="302">
        <v>1500000</v>
      </c>
      <c r="S80" s="302">
        <v>1000000</v>
      </c>
      <c r="T80" s="302">
        <v>3560000</v>
      </c>
      <c r="U80" s="302">
        <v>1</v>
      </c>
      <c r="V80" s="302">
        <v>3</v>
      </c>
      <c r="W80" s="302">
        <v>4</v>
      </c>
      <c r="X80" s="302">
        <v>60</v>
      </c>
      <c r="Y80" s="302">
        <v>9616</v>
      </c>
      <c r="Z80" s="302">
        <v>1054</v>
      </c>
    </row>
    <row r="81" spans="1:26" ht="20.100000000000001" customHeight="1">
      <c r="A81" s="298" t="s">
        <v>116</v>
      </c>
      <c r="B81" s="299" t="s">
        <v>117</v>
      </c>
      <c r="C81" s="299" t="s">
        <v>118</v>
      </c>
      <c r="D81" s="300" t="s">
        <v>86</v>
      </c>
      <c r="E81" s="300">
        <v>16210</v>
      </c>
      <c r="F81" s="301">
        <v>42789</v>
      </c>
      <c r="G81" s="300">
        <v>225</v>
      </c>
      <c r="H81" s="300">
        <v>10</v>
      </c>
      <c r="I81" s="298"/>
      <c r="J81" s="298" t="s">
        <v>119</v>
      </c>
      <c r="K81" s="298" t="s">
        <v>120</v>
      </c>
      <c r="L81" s="298" t="s">
        <v>121</v>
      </c>
      <c r="M81" s="298" t="s">
        <v>122</v>
      </c>
      <c r="N81" s="298">
        <v>10250</v>
      </c>
      <c r="O81" s="298" t="s">
        <v>123</v>
      </c>
      <c r="P81" s="302">
        <v>25480000</v>
      </c>
      <c r="Q81" s="302">
        <v>174000000</v>
      </c>
      <c r="R81" s="302">
        <v>36010000</v>
      </c>
      <c r="S81" s="302">
        <v>34000000</v>
      </c>
      <c r="T81" s="302">
        <v>269490000</v>
      </c>
      <c r="U81" s="302">
        <v>54</v>
      </c>
      <c r="V81" s="302">
        <v>5</v>
      </c>
      <c r="W81" s="302">
        <v>59</v>
      </c>
      <c r="X81" s="302">
        <v>6389.5</v>
      </c>
      <c r="Y81" s="302">
        <v>10109</v>
      </c>
      <c r="Z81" s="302">
        <v>9383</v>
      </c>
    </row>
    <row r="82" spans="1:26" ht="20.100000000000001" customHeight="1">
      <c r="A82" s="298" t="s">
        <v>1548</v>
      </c>
      <c r="B82" s="299" t="s">
        <v>1549</v>
      </c>
      <c r="C82" s="299" t="s">
        <v>1550</v>
      </c>
      <c r="D82" s="300" t="s">
        <v>1551</v>
      </c>
      <c r="E82" s="300">
        <v>23961</v>
      </c>
      <c r="F82" s="301">
        <v>42769</v>
      </c>
      <c r="G82" s="300">
        <v>22</v>
      </c>
      <c r="H82" s="300">
        <v>9</v>
      </c>
      <c r="I82" s="298"/>
      <c r="J82" s="298"/>
      <c r="K82" s="298" t="s">
        <v>1552</v>
      </c>
      <c r="L82" s="298" t="s">
        <v>1498</v>
      </c>
      <c r="M82" s="298" t="s">
        <v>122</v>
      </c>
      <c r="N82" s="298">
        <v>30130</v>
      </c>
      <c r="O82" s="298"/>
      <c r="P82" s="302">
        <v>350000</v>
      </c>
      <c r="Q82" s="302">
        <v>100000</v>
      </c>
      <c r="R82" s="302">
        <v>90000</v>
      </c>
      <c r="S82" s="302">
        <v>100000</v>
      </c>
      <c r="T82" s="302">
        <v>640000</v>
      </c>
      <c r="U82" s="302">
        <v>3</v>
      </c>
      <c r="V82" s="302">
        <v>2</v>
      </c>
      <c r="W82" s="302">
        <v>5</v>
      </c>
      <c r="X82" s="302">
        <v>48</v>
      </c>
      <c r="Y82" s="302">
        <v>56396</v>
      </c>
      <c r="Z82" s="302">
        <v>60</v>
      </c>
    </row>
    <row r="83" spans="1:26" ht="20.100000000000001" customHeight="1">
      <c r="A83" s="298" t="s">
        <v>827</v>
      </c>
      <c r="B83" s="299" t="s">
        <v>828</v>
      </c>
      <c r="C83" s="299" t="s">
        <v>829</v>
      </c>
      <c r="D83" s="300">
        <v>14</v>
      </c>
      <c r="E83" s="300">
        <v>10795</v>
      </c>
      <c r="F83" s="301">
        <v>42788</v>
      </c>
      <c r="G83" s="300"/>
      <c r="H83" s="300">
        <v>3</v>
      </c>
      <c r="I83" s="298"/>
      <c r="J83" s="298"/>
      <c r="K83" s="298" t="s">
        <v>830</v>
      </c>
      <c r="L83" s="298" t="s">
        <v>831</v>
      </c>
      <c r="M83" s="298" t="s">
        <v>122</v>
      </c>
      <c r="N83" s="298">
        <v>30000</v>
      </c>
      <c r="O83" s="298"/>
      <c r="P83" s="302">
        <v>850000</v>
      </c>
      <c r="Q83" s="302">
        <v>3000000</v>
      </c>
      <c r="R83" s="302">
        <v>8000000</v>
      </c>
      <c r="S83" s="302">
        <v>1000000</v>
      </c>
      <c r="T83" s="302">
        <v>12850000</v>
      </c>
      <c r="U83" s="302">
        <v>8</v>
      </c>
      <c r="V83" s="302">
        <v>2</v>
      </c>
      <c r="W83" s="302">
        <v>10</v>
      </c>
      <c r="X83" s="302">
        <v>467</v>
      </c>
      <c r="Y83" s="302">
        <v>6152</v>
      </c>
      <c r="Z83" s="302">
        <v>450</v>
      </c>
    </row>
    <row r="84" spans="1:26" ht="20.100000000000001" customHeight="1">
      <c r="A84" s="298" t="s">
        <v>620</v>
      </c>
      <c r="B84" s="299" t="s">
        <v>621</v>
      </c>
      <c r="C84" s="299" t="s">
        <v>622</v>
      </c>
      <c r="D84" s="300" t="s">
        <v>623</v>
      </c>
      <c r="E84" s="300">
        <v>13139</v>
      </c>
      <c r="F84" s="301">
        <v>42790</v>
      </c>
      <c r="G84" s="300">
        <v>0</v>
      </c>
      <c r="H84" s="300">
        <v>6</v>
      </c>
      <c r="I84" s="298"/>
      <c r="J84" s="298" t="s">
        <v>624</v>
      </c>
      <c r="K84" s="298" t="s">
        <v>625</v>
      </c>
      <c r="L84" s="298" t="s">
        <v>625</v>
      </c>
      <c r="M84" s="298" t="s">
        <v>122</v>
      </c>
      <c r="N84" s="298">
        <v>30140</v>
      </c>
      <c r="O84" s="298"/>
      <c r="P84" s="302">
        <v>5000000</v>
      </c>
      <c r="Q84" s="302">
        <v>10000000</v>
      </c>
      <c r="R84" s="302">
        <v>1000000</v>
      </c>
      <c r="S84" s="302">
        <v>6000000</v>
      </c>
      <c r="T84" s="302">
        <v>22000000</v>
      </c>
      <c r="U84" s="302">
        <v>50</v>
      </c>
      <c r="V84" s="302">
        <v>216</v>
      </c>
      <c r="W84" s="302">
        <v>266</v>
      </c>
      <c r="X84" s="302">
        <v>120</v>
      </c>
      <c r="Y84" s="302">
        <v>6976</v>
      </c>
      <c r="Z84" s="302">
        <v>2575</v>
      </c>
    </row>
    <row r="85" spans="1:26" ht="20.100000000000001" customHeight="1">
      <c r="A85" s="298" t="s">
        <v>363</v>
      </c>
      <c r="B85" s="299" t="s">
        <v>364</v>
      </c>
      <c r="C85" s="299" t="s">
        <v>365</v>
      </c>
      <c r="D85" s="300" t="s">
        <v>366</v>
      </c>
      <c r="E85" s="300">
        <v>20121</v>
      </c>
      <c r="F85" s="301">
        <v>42775</v>
      </c>
      <c r="G85" s="300"/>
      <c r="H85" s="300">
        <v>9</v>
      </c>
      <c r="I85" s="298"/>
      <c r="J85" s="298"/>
      <c r="K85" s="298" t="s">
        <v>367</v>
      </c>
      <c r="L85" s="298" t="s">
        <v>367</v>
      </c>
      <c r="M85" s="298" t="s">
        <v>122</v>
      </c>
      <c r="N85" s="298">
        <v>30330</v>
      </c>
      <c r="O85" s="298"/>
      <c r="P85" s="302">
        <v>13000000</v>
      </c>
      <c r="Q85" s="302">
        <v>20000000</v>
      </c>
      <c r="R85" s="302">
        <v>10000000</v>
      </c>
      <c r="S85" s="302">
        <v>10000000</v>
      </c>
      <c r="T85" s="302">
        <v>53000000</v>
      </c>
      <c r="U85" s="302">
        <v>7</v>
      </c>
      <c r="V85" s="302">
        <v>5</v>
      </c>
      <c r="W85" s="302">
        <v>12</v>
      </c>
      <c r="X85" s="302">
        <v>238</v>
      </c>
      <c r="Y85" s="302">
        <v>59712</v>
      </c>
      <c r="Z85" s="302">
        <v>6048</v>
      </c>
    </row>
    <row r="86" spans="1:26" ht="20.100000000000001" customHeight="1">
      <c r="A86" s="298" t="s">
        <v>789</v>
      </c>
      <c r="B86" s="299" t="s">
        <v>790</v>
      </c>
      <c r="C86" s="299" t="s">
        <v>791</v>
      </c>
      <c r="D86" s="300">
        <v>70</v>
      </c>
      <c r="E86" s="300">
        <v>28160</v>
      </c>
      <c r="F86" s="301">
        <v>42775</v>
      </c>
      <c r="G86" s="300">
        <v>101</v>
      </c>
      <c r="H86" s="300">
        <v>1</v>
      </c>
      <c r="I86" s="298"/>
      <c r="J86" s="298" t="s">
        <v>792</v>
      </c>
      <c r="K86" s="298" t="s">
        <v>793</v>
      </c>
      <c r="L86" s="298" t="s">
        <v>794</v>
      </c>
      <c r="M86" s="298" t="s">
        <v>122</v>
      </c>
      <c r="N86" s="298">
        <v>30410</v>
      </c>
      <c r="O86" s="298"/>
      <c r="P86" s="302">
        <v>3000000</v>
      </c>
      <c r="Q86" s="302">
        <v>3000000</v>
      </c>
      <c r="R86" s="302">
        <v>5000000</v>
      </c>
      <c r="S86" s="302">
        <v>3000000</v>
      </c>
      <c r="T86" s="302">
        <v>14000000</v>
      </c>
      <c r="U86" s="302">
        <v>30</v>
      </c>
      <c r="V86" s="302">
        <v>0</v>
      </c>
      <c r="W86" s="302">
        <v>30</v>
      </c>
      <c r="X86" s="302">
        <v>194.6</v>
      </c>
      <c r="Y86" s="302">
        <v>16000</v>
      </c>
      <c r="Z86" s="302">
        <v>2400</v>
      </c>
    </row>
    <row r="87" spans="1:26" ht="20.100000000000001" customHeight="1">
      <c r="A87" s="298" t="s">
        <v>694</v>
      </c>
      <c r="B87" s="299" t="s">
        <v>695</v>
      </c>
      <c r="C87" s="299" t="s">
        <v>696</v>
      </c>
      <c r="D87" s="300" t="s">
        <v>95</v>
      </c>
      <c r="E87" s="300">
        <v>33121</v>
      </c>
      <c r="F87" s="301">
        <v>42769</v>
      </c>
      <c r="G87" s="300">
        <v>6223</v>
      </c>
      <c r="H87" s="300">
        <v>1</v>
      </c>
      <c r="I87" s="298"/>
      <c r="J87" s="298" t="s">
        <v>697</v>
      </c>
      <c r="K87" s="298" t="s">
        <v>698</v>
      </c>
      <c r="L87" s="298" t="s">
        <v>699</v>
      </c>
      <c r="M87" s="298" t="s">
        <v>122</v>
      </c>
      <c r="N87" s="298">
        <v>30000</v>
      </c>
      <c r="O87" s="298"/>
      <c r="P87" s="302">
        <v>0</v>
      </c>
      <c r="Q87" s="302">
        <v>11000000</v>
      </c>
      <c r="R87" s="302">
        <v>5500000</v>
      </c>
      <c r="S87" s="302">
        <v>1000000</v>
      </c>
      <c r="T87" s="302">
        <v>17500000</v>
      </c>
      <c r="U87" s="302">
        <v>10</v>
      </c>
      <c r="V87" s="302">
        <v>1</v>
      </c>
      <c r="W87" s="302">
        <v>11</v>
      </c>
      <c r="X87" s="302">
        <v>51.3</v>
      </c>
      <c r="Y87" s="302">
        <v>405</v>
      </c>
      <c r="Z87" s="302">
        <v>405</v>
      </c>
    </row>
    <row r="88" spans="1:26" ht="20.100000000000001" customHeight="1">
      <c r="A88" s="298" t="s">
        <v>1506</v>
      </c>
      <c r="B88" s="299" t="s">
        <v>1507</v>
      </c>
      <c r="C88" s="299" t="s">
        <v>1508</v>
      </c>
      <c r="D88" s="300" t="s">
        <v>95</v>
      </c>
      <c r="E88" s="300">
        <v>33121</v>
      </c>
      <c r="F88" s="301">
        <v>42775</v>
      </c>
      <c r="G88" s="300">
        <v>242</v>
      </c>
      <c r="H88" s="300">
        <v>3</v>
      </c>
      <c r="I88" s="298"/>
      <c r="J88" s="298"/>
      <c r="K88" s="298" t="s">
        <v>1509</v>
      </c>
      <c r="L88" s="298" t="s">
        <v>699</v>
      </c>
      <c r="M88" s="298" t="s">
        <v>122</v>
      </c>
      <c r="N88" s="298">
        <v>30280</v>
      </c>
      <c r="O88" s="298" t="s">
        <v>1510</v>
      </c>
      <c r="P88" s="302">
        <v>0</v>
      </c>
      <c r="Q88" s="302">
        <v>0</v>
      </c>
      <c r="R88" s="302">
        <v>500000</v>
      </c>
      <c r="S88" s="302">
        <v>500000</v>
      </c>
      <c r="T88" s="302">
        <v>1000000</v>
      </c>
      <c r="U88" s="302">
        <v>20</v>
      </c>
      <c r="V88" s="302">
        <v>0</v>
      </c>
      <c r="W88" s="302">
        <v>20</v>
      </c>
      <c r="X88" s="302">
        <v>146.02000000000001</v>
      </c>
      <c r="Y88" s="302">
        <v>3000</v>
      </c>
      <c r="Z88" s="302">
        <v>1440</v>
      </c>
    </row>
    <row r="89" spans="1:26" ht="20.100000000000001" customHeight="1">
      <c r="A89" s="298" t="s">
        <v>767</v>
      </c>
      <c r="B89" s="299" t="s">
        <v>768</v>
      </c>
      <c r="C89" s="299" t="s">
        <v>229</v>
      </c>
      <c r="D89" s="300">
        <v>105</v>
      </c>
      <c r="E89" s="300">
        <v>38211</v>
      </c>
      <c r="F89" s="301">
        <v>42786</v>
      </c>
      <c r="G89" s="300" t="s">
        <v>769</v>
      </c>
      <c r="H89" s="300">
        <v>10</v>
      </c>
      <c r="I89" s="298" t="s">
        <v>69</v>
      </c>
      <c r="J89" s="298" t="s">
        <v>69</v>
      </c>
      <c r="K89" s="298" t="s">
        <v>770</v>
      </c>
      <c r="L89" s="298" t="s">
        <v>770</v>
      </c>
      <c r="M89" s="298" t="s">
        <v>602</v>
      </c>
      <c r="N89" s="298">
        <v>80120</v>
      </c>
      <c r="O89" s="298"/>
      <c r="P89" s="302">
        <v>0</v>
      </c>
      <c r="Q89" s="302">
        <v>3000000</v>
      </c>
      <c r="R89" s="302">
        <v>7000000</v>
      </c>
      <c r="S89" s="302">
        <v>5000000</v>
      </c>
      <c r="T89" s="302">
        <v>15000000</v>
      </c>
      <c r="U89" s="302">
        <v>5</v>
      </c>
      <c r="V89" s="302">
        <v>5</v>
      </c>
      <c r="W89" s="302">
        <v>10</v>
      </c>
      <c r="X89" s="302">
        <v>534</v>
      </c>
      <c r="Y89" s="302">
        <v>91544</v>
      </c>
      <c r="Z89" s="302">
        <v>2100</v>
      </c>
    </row>
    <row r="90" spans="1:26" ht="20.100000000000001" customHeight="1">
      <c r="A90" s="298" t="s">
        <v>597</v>
      </c>
      <c r="B90" s="299" t="s">
        <v>598</v>
      </c>
      <c r="C90" s="299" t="s">
        <v>409</v>
      </c>
      <c r="D90" s="300" t="s">
        <v>410</v>
      </c>
      <c r="E90" s="300">
        <v>19209</v>
      </c>
      <c r="F90" s="301">
        <v>42794</v>
      </c>
      <c r="G90" s="300" t="s">
        <v>599</v>
      </c>
      <c r="H90" s="300">
        <v>3</v>
      </c>
      <c r="I90" s="298"/>
      <c r="J90" s="298"/>
      <c r="K90" s="298" t="s">
        <v>600</v>
      </c>
      <c r="L90" s="298" t="s">
        <v>601</v>
      </c>
      <c r="M90" s="298" t="s">
        <v>602</v>
      </c>
      <c r="N90" s="298">
        <v>80110</v>
      </c>
      <c r="O90" s="298"/>
      <c r="P90" s="302">
        <v>0</v>
      </c>
      <c r="Q90" s="302">
        <v>5000000</v>
      </c>
      <c r="R90" s="302">
        <v>16000000</v>
      </c>
      <c r="S90" s="302">
        <v>3000000</v>
      </c>
      <c r="T90" s="302">
        <v>24000000</v>
      </c>
      <c r="U90" s="302">
        <v>6</v>
      </c>
      <c r="V90" s="302">
        <v>6</v>
      </c>
      <c r="W90" s="302">
        <v>12</v>
      </c>
      <c r="X90" s="302">
        <v>1310</v>
      </c>
      <c r="Y90" s="302">
        <v>16260</v>
      </c>
      <c r="Z90" s="302">
        <v>1068</v>
      </c>
    </row>
    <row r="91" spans="1:26" ht="20.100000000000001" customHeight="1">
      <c r="A91" s="298" t="s">
        <v>1225</v>
      </c>
      <c r="B91" s="299" t="s">
        <v>1226</v>
      </c>
      <c r="C91" s="299" t="s">
        <v>1227</v>
      </c>
      <c r="D91" s="300">
        <v>14</v>
      </c>
      <c r="E91" s="300">
        <v>10795</v>
      </c>
      <c r="F91" s="301">
        <v>42793</v>
      </c>
      <c r="G91" s="300" t="s">
        <v>1228</v>
      </c>
      <c r="H91" s="300">
        <v>4</v>
      </c>
      <c r="I91" s="298"/>
      <c r="J91" s="298"/>
      <c r="K91" s="298" t="s">
        <v>1229</v>
      </c>
      <c r="L91" s="298" t="s">
        <v>1230</v>
      </c>
      <c r="M91" s="298" t="s">
        <v>602</v>
      </c>
      <c r="N91" s="298">
        <v>80000</v>
      </c>
      <c r="O91" s="298"/>
      <c r="P91" s="302">
        <v>2000000</v>
      </c>
      <c r="Q91" s="302">
        <v>1000000</v>
      </c>
      <c r="R91" s="302">
        <v>2000000</v>
      </c>
      <c r="S91" s="302">
        <v>1000000</v>
      </c>
      <c r="T91" s="302">
        <v>6000000</v>
      </c>
      <c r="U91" s="302">
        <v>5</v>
      </c>
      <c r="V91" s="302">
        <v>2</v>
      </c>
      <c r="W91" s="302">
        <v>7</v>
      </c>
      <c r="X91" s="302">
        <v>134</v>
      </c>
      <c r="Y91" s="302">
        <v>6963</v>
      </c>
      <c r="Z91" s="302">
        <v>200</v>
      </c>
    </row>
    <row r="92" spans="1:26" ht="20.100000000000001" customHeight="1">
      <c r="A92" s="298" t="s">
        <v>1136</v>
      </c>
      <c r="B92" s="299" t="s">
        <v>1137</v>
      </c>
      <c r="C92" s="299" t="s">
        <v>1138</v>
      </c>
      <c r="D92" s="300" t="s">
        <v>174</v>
      </c>
      <c r="E92" s="300">
        <v>8103</v>
      </c>
      <c r="F92" s="301">
        <v>42767</v>
      </c>
      <c r="G92" s="300" t="s">
        <v>1139</v>
      </c>
      <c r="H92" s="300">
        <v>10</v>
      </c>
      <c r="I92" s="298"/>
      <c r="J92" s="298"/>
      <c r="K92" s="298" t="s">
        <v>1140</v>
      </c>
      <c r="L92" s="298" t="s">
        <v>1140</v>
      </c>
      <c r="M92" s="298" t="s">
        <v>602</v>
      </c>
      <c r="N92" s="298">
        <v>80260</v>
      </c>
      <c r="O92" s="298"/>
      <c r="P92" s="302">
        <v>0</v>
      </c>
      <c r="Q92" s="302">
        <v>0</v>
      </c>
      <c r="R92" s="302">
        <v>6000000</v>
      </c>
      <c r="S92" s="302">
        <v>1000000</v>
      </c>
      <c r="T92" s="302">
        <v>7000000</v>
      </c>
      <c r="U92" s="302">
        <v>5</v>
      </c>
      <c r="V92" s="302">
        <v>1</v>
      </c>
      <c r="W92" s="302">
        <v>6</v>
      </c>
      <c r="X92" s="302">
        <v>386</v>
      </c>
      <c r="Y92" s="302">
        <v>26969</v>
      </c>
      <c r="Z92" s="302">
        <v>0</v>
      </c>
    </row>
    <row r="93" spans="1:26" ht="20.100000000000001" customHeight="1">
      <c r="A93" s="298" t="s">
        <v>1517</v>
      </c>
      <c r="B93" s="299" t="s">
        <v>1518</v>
      </c>
      <c r="C93" s="299" t="s">
        <v>1519</v>
      </c>
      <c r="D93" s="300" t="s">
        <v>1125</v>
      </c>
      <c r="E93" s="300">
        <v>16220</v>
      </c>
      <c r="F93" s="301">
        <v>42767</v>
      </c>
      <c r="G93" s="300" t="s">
        <v>1520</v>
      </c>
      <c r="H93" s="300">
        <v>11</v>
      </c>
      <c r="I93" s="298"/>
      <c r="J93" s="298"/>
      <c r="K93" s="298" t="s">
        <v>1521</v>
      </c>
      <c r="L93" s="298" t="s">
        <v>601</v>
      </c>
      <c r="M93" s="298" t="s">
        <v>602</v>
      </c>
      <c r="N93" s="298">
        <v>80110</v>
      </c>
      <c r="O93" s="298"/>
      <c r="P93" s="302">
        <v>0</v>
      </c>
      <c r="Q93" s="302">
        <v>300000</v>
      </c>
      <c r="R93" s="302">
        <v>500000</v>
      </c>
      <c r="S93" s="302">
        <v>200000</v>
      </c>
      <c r="T93" s="302">
        <v>1000000</v>
      </c>
      <c r="U93" s="302">
        <v>8</v>
      </c>
      <c r="V93" s="302">
        <v>0</v>
      </c>
      <c r="W93" s="302">
        <v>8</v>
      </c>
      <c r="X93" s="302">
        <v>44</v>
      </c>
      <c r="Y93" s="302">
        <v>1324</v>
      </c>
      <c r="Z93" s="302">
        <v>80</v>
      </c>
    </row>
    <row r="94" spans="1:26" ht="20.100000000000001" customHeight="1">
      <c r="A94" s="298" t="s">
        <v>721</v>
      </c>
      <c r="B94" s="299" t="s">
        <v>722</v>
      </c>
      <c r="C94" s="299" t="s">
        <v>723</v>
      </c>
      <c r="D94" s="300" t="s">
        <v>138</v>
      </c>
      <c r="E94" s="300">
        <v>22191</v>
      </c>
      <c r="F94" s="301">
        <v>42788</v>
      </c>
      <c r="G94" s="300">
        <v>141</v>
      </c>
      <c r="H94" s="300">
        <v>10</v>
      </c>
      <c r="I94" s="298"/>
      <c r="J94" s="298"/>
      <c r="K94" s="298" t="s">
        <v>724</v>
      </c>
      <c r="L94" s="298" t="s">
        <v>724</v>
      </c>
      <c r="M94" s="298" t="s">
        <v>602</v>
      </c>
      <c r="N94" s="298">
        <v>80240</v>
      </c>
      <c r="O94" s="298"/>
      <c r="P94" s="302">
        <v>0</v>
      </c>
      <c r="Q94" s="302">
        <v>10000000</v>
      </c>
      <c r="R94" s="302">
        <v>2500000</v>
      </c>
      <c r="S94" s="302">
        <v>4000000</v>
      </c>
      <c r="T94" s="302">
        <v>16500000</v>
      </c>
      <c r="U94" s="302">
        <v>5</v>
      </c>
      <c r="V94" s="302">
        <v>3</v>
      </c>
      <c r="W94" s="302">
        <v>8</v>
      </c>
      <c r="X94" s="302">
        <v>53</v>
      </c>
      <c r="Y94" s="302">
        <v>4422</v>
      </c>
      <c r="Z94" s="302">
        <v>760</v>
      </c>
    </row>
    <row r="95" spans="1:26" ht="20.100000000000001" customHeight="1">
      <c r="A95" s="298" t="s">
        <v>1287</v>
      </c>
      <c r="B95" s="299" t="s">
        <v>1288</v>
      </c>
      <c r="C95" s="299" t="s">
        <v>370</v>
      </c>
      <c r="D95" s="300" t="s">
        <v>371</v>
      </c>
      <c r="E95" s="300">
        <v>23953</v>
      </c>
      <c r="F95" s="301">
        <v>42793</v>
      </c>
      <c r="G95" s="300" t="s">
        <v>1289</v>
      </c>
      <c r="H95" s="300">
        <v>1</v>
      </c>
      <c r="I95" s="298"/>
      <c r="J95" s="298"/>
      <c r="K95" s="298" t="s">
        <v>600</v>
      </c>
      <c r="L95" s="298" t="s">
        <v>601</v>
      </c>
      <c r="M95" s="298" t="s">
        <v>602</v>
      </c>
      <c r="N95" s="298">
        <v>80110</v>
      </c>
      <c r="O95" s="298"/>
      <c r="P95" s="302">
        <v>0</v>
      </c>
      <c r="Q95" s="302">
        <v>1000000</v>
      </c>
      <c r="R95" s="302">
        <v>2000000</v>
      </c>
      <c r="S95" s="302">
        <v>2000000</v>
      </c>
      <c r="T95" s="302">
        <v>5000000</v>
      </c>
      <c r="U95" s="302">
        <v>4</v>
      </c>
      <c r="V95" s="302">
        <v>0</v>
      </c>
      <c r="W95" s="302">
        <v>4</v>
      </c>
      <c r="X95" s="302">
        <v>179.76</v>
      </c>
      <c r="Y95" s="302">
        <v>9992</v>
      </c>
      <c r="Z95" s="302">
        <v>0</v>
      </c>
    </row>
    <row r="96" spans="1:26" ht="20.100000000000001" customHeight="1">
      <c r="A96" s="298" t="s">
        <v>1476</v>
      </c>
      <c r="B96" s="299" t="s">
        <v>1477</v>
      </c>
      <c r="C96" s="299" t="s">
        <v>370</v>
      </c>
      <c r="D96" s="300" t="s">
        <v>371</v>
      </c>
      <c r="E96" s="300">
        <v>23953</v>
      </c>
      <c r="F96" s="301">
        <v>42783</v>
      </c>
      <c r="G96" s="300" t="s">
        <v>1478</v>
      </c>
      <c r="H96" s="300">
        <v>14</v>
      </c>
      <c r="I96" s="298"/>
      <c r="J96" s="298"/>
      <c r="K96" s="298" t="s">
        <v>1479</v>
      </c>
      <c r="L96" s="298" t="s">
        <v>1480</v>
      </c>
      <c r="M96" s="298" t="s">
        <v>1481</v>
      </c>
      <c r="N96" s="298">
        <v>60190</v>
      </c>
      <c r="O96" s="298">
        <v>56387328</v>
      </c>
      <c r="P96" s="302">
        <v>200000</v>
      </c>
      <c r="Q96" s="302">
        <v>200000</v>
      </c>
      <c r="R96" s="302">
        <v>800000</v>
      </c>
      <c r="S96" s="302">
        <v>100000</v>
      </c>
      <c r="T96" s="302">
        <v>1300000</v>
      </c>
      <c r="U96" s="302">
        <v>1</v>
      </c>
      <c r="V96" s="302">
        <v>2</v>
      </c>
      <c r="W96" s="302">
        <v>3</v>
      </c>
      <c r="X96" s="302">
        <v>57.5</v>
      </c>
      <c r="Y96" s="302">
        <v>3200</v>
      </c>
      <c r="Z96" s="302">
        <v>47</v>
      </c>
    </row>
    <row r="97" spans="1:26" ht="20.100000000000001" customHeight="1">
      <c r="A97" s="298" t="s">
        <v>1072</v>
      </c>
      <c r="B97" s="299" t="s">
        <v>1073</v>
      </c>
      <c r="C97" s="299" t="s">
        <v>1074</v>
      </c>
      <c r="D97" s="300" t="s">
        <v>95</v>
      </c>
      <c r="E97" s="300">
        <v>33121</v>
      </c>
      <c r="F97" s="301">
        <v>42789</v>
      </c>
      <c r="G97" s="300" t="s">
        <v>1075</v>
      </c>
      <c r="H97" s="300">
        <v>3</v>
      </c>
      <c r="I97" s="298"/>
      <c r="J97" s="298"/>
      <c r="K97" s="298" t="s">
        <v>1076</v>
      </c>
      <c r="L97" s="298" t="s">
        <v>1077</v>
      </c>
      <c r="M97" s="298" t="s">
        <v>1078</v>
      </c>
      <c r="N97" s="298">
        <v>11130</v>
      </c>
      <c r="O97" s="298"/>
      <c r="P97" s="302">
        <v>25000</v>
      </c>
      <c r="Q97" s="302">
        <v>3500000</v>
      </c>
      <c r="R97" s="302">
        <v>3000000</v>
      </c>
      <c r="S97" s="302">
        <v>1500000</v>
      </c>
      <c r="T97" s="302">
        <v>8025000</v>
      </c>
      <c r="U97" s="302">
        <v>35</v>
      </c>
      <c r="V97" s="302">
        <v>0</v>
      </c>
      <c r="W97" s="302">
        <v>35</v>
      </c>
      <c r="X97" s="302">
        <v>86.82</v>
      </c>
      <c r="Y97" s="302">
        <v>5200</v>
      </c>
      <c r="Z97" s="302">
        <v>648</v>
      </c>
    </row>
    <row r="98" spans="1:26" ht="20.100000000000001" customHeight="1">
      <c r="A98" s="298" t="s">
        <v>463</v>
      </c>
      <c r="B98" s="299" t="s">
        <v>464</v>
      </c>
      <c r="C98" s="299" t="s">
        <v>465</v>
      </c>
      <c r="D98" s="300" t="s">
        <v>371</v>
      </c>
      <c r="E98" s="300">
        <v>23953</v>
      </c>
      <c r="F98" s="301">
        <v>42772</v>
      </c>
      <c r="G98" s="300"/>
      <c r="H98" s="300"/>
      <c r="I98" s="298"/>
      <c r="J98" s="298"/>
      <c r="K98" s="298" t="s">
        <v>466</v>
      </c>
      <c r="L98" s="298" t="s">
        <v>467</v>
      </c>
      <c r="M98" s="298" t="s">
        <v>375</v>
      </c>
      <c r="N98" s="298">
        <v>96110</v>
      </c>
      <c r="O98" s="298"/>
      <c r="P98" s="302">
        <v>4700000</v>
      </c>
      <c r="Q98" s="302">
        <v>3000000</v>
      </c>
      <c r="R98" s="302">
        <v>20000000</v>
      </c>
      <c r="S98" s="302">
        <v>10000000</v>
      </c>
      <c r="T98" s="302">
        <v>37700000</v>
      </c>
      <c r="U98" s="302">
        <v>23</v>
      </c>
      <c r="V98" s="302">
        <v>0</v>
      </c>
      <c r="W98" s="302">
        <v>23</v>
      </c>
      <c r="X98" s="302">
        <v>450</v>
      </c>
      <c r="Y98" s="302">
        <v>10000</v>
      </c>
      <c r="Z98" s="302">
        <v>6992</v>
      </c>
    </row>
    <row r="99" spans="1:26" ht="20.100000000000001" customHeight="1">
      <c r="A99" s="298" t="s">
        <v>368</v>
      </c>
      <c r="B99" s="299" t="s">
        <v>369</v>
      </c>
      <c r="C99" s="299" t="s">
        <v>370</v>
      </c>
      <c r="D99" s="300" t="s">
        <v>371</v>
      </c>
      <c r="E99" s="300">
        <v>23953</v>
      </c>
      <c r="F99" s="301">
        <v>42774</v>
      </c>
      <c r="G99" s="300" t="s">
        <v>372</v>
      </c>
      <c r="H99" s="300"/>
      <c r="I99" s="298" t="s">
        <v>69</v>
      </c>
      <c r="J99" s="298" t="s">
        <v>69</v>
      </c>
      <c r="K99" s="298" t="s">
        <v>373</v>
      </c>
      <c r="L99" s="298" t="s">
        <v>374</v>
      </c>
      <c r="M99" s="298" t="s">
        <v>375</v>
      </c>
      <c r="N99" s="298">
        <v>96130</v>
      </c>
      <c r="O99" s="298"/>
      <c r="P99" s="302">
        <v>483720</v>
      </c>
      <c r="Q99" s="302">
        <v>4000000</v>
      </c>
      <c r="R99" s="302">
        <v>30000000</v>
      </c>
      <c r="S99" s="302">
        <v>18000000</v>
      </c>
      <c r="T99" s="302">
        <v>52483720</v>
      </c>
      <c r="U99" s="302">
        <v>4</v>
      </c>
      <c r="V99" s="302">
        <v>0</v>
      </c>
      <c r="W99" s="302">
        <v>4</v>
      </c>
      <c r="X99" s="302">
        <v>493.7</v>
      </c>
      <c r="Y99" s="302">
        <v>1470</v>
      </c>
      <c r="Z99" s="302">
        <v>490</v>
      </c>
    </row>
    <row r="100" spans="1:26" ht="20.100000000000001" customHeight="1">
      <c r="A100" s="298" t="s">
        <v>1571</v>
      </c>
      <c r="B100" s="299" t="s">
        <v>1572</v>
      </c>
      <c r="C100" s="299" t="s">
        <v>1573</v>
      </c>
      <c r="D100" s="300">
        <v>37</v>
      </c>
      <c r="E100" s="300">
        <v>31001</v>
      </c>
      <c r="F100" s="301">
        <v>42790</v>
      </c>
      <c r="G100" s="300" t="s">
        <v>1574</v>
      </c>
      <c r="H100" s="300">
        <v>4</v>
      </c>
      <c r="I100" s="298"/>
      <c r="J100" s="298"/>
      <c r="K100" s="298" t="s">
        <v>1575</v>
      </c>
      <c r="L100" s="298" t="s">
        <v>1576</v>
      </c>
      <c r="M100" s="298" t="s">
        <v>1577</v>
      </c>
      <c r="N100" s="298">
        <v>55120</v>
      </c>
      <c r="O100" s="298" t="s">
        <v>1578</v>
      </c>
      <c r="P100" s="302">
        <v>100000</v>
      </c>
      <c r="Q100" s="302">
        <v>50000</v>
      </c>
      <c r="R100" s="302">
        <v>20000</v>
      </c>
      <c r="S100" s="302">
        <v>100000</v>
      </c>
      <c r="T100" s="302">
        <v>270000</v>
      </c>
      <c r="U100" s="302">
        <v>5</v>
      </c>
      <c r="V100" s="302">
        <v>0</v>
      </c>
      <c r="W100" s="302">
        <v>5</v>
      </c>
      <c r="X100" s="302">
        <v>19</v>
      </c>
      <c r="Y100" s="302">
        <v>28</v>
      </c>
      <c r="Z100" s="302">
        <v>720</v>
      </c>
    </row>
    <row r="101" spans="1:26" ht="20.100000000000001" customHeight="1">
      <c r="A101" s="298" t="s">
        <v>355</v>
      </c>
      <c r="B101" s="299" t="s">
        <v>356</v>
      </c>
      <c r="C101" s="299" t="s">
        <v>357</v>
      </c>
      <c r="D101" s="300">
        <v>14</v>
      </c>
      <c r="E101" s="300">
        <v>10795</v>
      </c>
      <c r="F101" s="301">
        <v>42790</v>
      </c>
      <c r="G101" s="300" t="s">
        <v>358</v>
      </c>
      <c r="H101" s="300">
        <v>7</v>
      </c>
      <c r="I101" s="298"/>
      <c r="J101" s="298"/>
      <c r="K101" s="298" t="s">
        <v>359</v>
      </c>
      <c r="L101" s="298" t="s">
        <v>360</v>
      </c>
      <c r="M101" s="298" t="s">
        <v>361</v>
      </c>
      <c r="N101" s="298">
        <v>38000</v>
      </c>
      <c r="O101" s="298" t="s">
        <v>362</v>
      </c>
      <c r="P101" s="302">
        <v>3000000</v>
      </c>
      <c r="Q101" s="302">
        <v>1000000</v>
      </c>
      <c r="R101" s="302">
        <v>50000000</v>
      </c>
      <c r="S101" s="302">
        <v>1000000</v>
      </c>
      <c r="T101" s="302">
        <v>55000000</v>
      </c>
      <c r="U101" s="302">
        <v>20</v>
      </c>
      <c r="V101" s="302">
        <v>0</v>
      </c>
      <c r="W101" s="302">
        <v>20</v>
      </c>
      <c r="X101" s="302">
        <v>480</v>
      </c>
      <c r="Y101" s="302">
        <v>400</v>
      </c>
      <c r="Z101" s="302">
        <v>700</v>
      </c>
    </row>
    <row r="102" spans="1:26" ht="20.100000000000001" customHeight="1">
      <c r="A102" s="298" t="s">
        <v>956</v>
      </c>
      <c r="B102" s="299" t="s">
        <v>957</v>
      </c>
      <c r="C102" s="299" t="s">
        <v>370</v>
      </c>
      <c r="D102" s="300" t="s">
        <v>371</v>
      </c>
      <c r="E102" s="300">
        <v>23953</v>
      </c>
      <c r="F102" s="301">
        <v>42790</v>
      </c>
      <c r="G102" s="300">
        <v>249</v>
      </c>
      <c r="H102" s="300">
        <v>3</v>
      </c>
      <c r="I102" s="298"/>
      <c r="J102" s="298" t="s">
        <v>958</v>
      </c>
      <c r="K102" s="298" t="s">
        <v>959</v>
      </c>
      <c r="L102" s="298" t="s">
        <v>960</v>
      </c>
      <c r="M102" s="298" t="s">
        <v>361</v>
      </c>
      <c r="N102" s="298">
        <v>38180</v>
      </c>
      <c r="O102" s="298" t="s">
        <v>961</v>
      </c>
      <c r="P102" s="302">
        <v>1000000</v>
      </c>
      <c r="Q102" s="302">
        <v>1000000</v>
      </c>
      <c r="R102" s="302">
        <v>5000000</v>
      </c>
      <c r="S102" s="302">
        <v>3000000</v>
      </c>
      <c r="T102" s="302">
        <v>10000000</v>
      </c>
      <c r="U102" s="302">
        <v>10</v>
      </c>
      <c r="V102" s="302">
        <v>0</v>
      </c>
      <c r="W102" s="302">
        <v>10</v>
      </c>
      <c r="X102" s="302">
        <v>150.12</v>
      </c>
      <c r="Y102" s="302">
        <v>0</v>
      </c>
      <c r="Z102" s="302">
        <v>0</v>
      </c>
    </row>
    <row r="103" spans="1:26" ht="20.100000000000001" customHeight="1">
      <c r="A103" s="298" t="s">
        <v>862</v>
      </c>
      <c r="B103" s="299" t="s">
        <v>863</v>
      </c>
      <c r="C103" s="299" t="s">
        <v>864</v>
      </c>
      <c r="D103" s="300" t="s">
        <v>865</v>
      </c>
      <c r="E103" s="300">
        <v>10611</v>
      </c>
      <c r="F103" s="301">
        <v>42772</v>
      </c>
      <c r="G103" s="300">
        <v>70</v>
      </c>
      <c r="H103" s="300">
        <v>12</v>
      </c>
      <c r="I103" s="298"/>
      <c r="J103" s="298"/>
      <c r="K103" s="298" t="s">
        <v>866</v>
      </c>
      <c r="L103" s="298" t="s">
        <v>867</v>
      </c>
      <c r="M103" s="298" t="s">
        <v>868</v>
      </c>
      <c r="N103" s="298">
        <v>31120</v>
      </c>
      <c r="O103" s="298"/>
      <c r="P103" s="302">
        <v>7200000</v>
      </c>
      <c r="Q103" s="302">
        <v>3400000</v>
      </c>
      <c r="R103" s="302">
        <v>500000</v>
      </c>
      <c r="S103" s="302">
        <v>1000000</v>
      </c>
      <c r="T103" s="302">
        <v>12100000</v>
      </c>
      <c r="U103" s="302">
        <v>5</v>
      </c>
      <c r="V103" s="302">
        <v>0</v>
      </c>
      <c r="W103" s="302">
        <v>5</v>
      </c>
      <c r="X103" s="302">
        <v>124.5</v>
      </c>
      <c r="Y103" s="302">
        <v>12544</v>
      </c>
      <c r="Z103" s="302">
        <v>1200</v>
      </c>
    </row>
    <row r="104" spans="1:26" ht="20.100000000000001" customHeight="1">
      <c r="A104" s="298" t="s">
        <v>648</v>
      </c>
      <c r="B104" s="299" t="s">
        <v>649</v>
      </c>
      <c r="C104" s="299" t="s">
        <v>650</v>
      </c>
      <c r="D104" s="300">
        <v>106</v>
      </c>
      <c r="E104" s="300">
        <v>38300</v>
      </c>
      <c r="F104" s="301">
        <v>42793</v>
      </c>
      <c r="G104" s="300" t="s">
        <v>651</v>
      </c>
      <c r="H104" s="300">
        <v>16</v>
      </c>
      <c r="I104" s="298"/>
      <c r="J104" s="298"/>
      <c r="K104" s="298" t="s">
        <v>652</v>
      </c>
      <c r="L104" s="298" t="s">
        <v>323</v>
      </c>
      <c r="M104" s="298" t="s">
        <v>324</v>
      </c>
      <c r="N104" s="298">
        <v>13170</v>
      </c>
      <c r="O104" s="298">
        <v>35744571</v>
      </c>
      <c r="P104" s="302">
        <v>5000000</v>
      </c>
      <c r="Q104" s="302">
        <v>5000000</v>
      </c>
      <c r="R104" s="302">
        <v>7000000</v>
      </c>
      <c r="S104" s="302">
        <v>3000000</v>
      </c>
      <c r="T104" s="302">
        <v>20000000</v>
      </c>
      <c r="U104" s="302">
        <v>13</v>
      </c>
      <c r="V104" s="302">
        <v>7</v>
      </c>
      <c r="W104" s="302">
        <v>20</v>
      </c>
      <c r="X104" s="302">
        <v>110</v>
      </c>
      <c r="Y104" s="302">
        <v>3182</v>
      </c>
      <c r="Z104" s="302">
        <v>875</v>
      </c>
    </row>
    <row r="105" spans="1:26" ht="20.100000000000001" customHeight="1">
      <c r="A105" s="298" t="s">
        <v>547</v>
      </c>
      <c r="B105" s="299" t="s">
        <v>548</v>
      </c>
      <c r="C105" s="299" t="s">
        <v>549</v>
      </c>
      <c r="D105" s="300">
        <v>106</v>
      </c>
      <c r="E105" s="300">
        <v>38300</v>
      </c>
      <c r="F105" s="301">
        <v>42775</v>
      </c>
      <c r="G105" s="300">
        <v>33</v>
      </c>
      <c r="H105" s="300">
        <v>3</v>
      </c>
      <c r="I105" s="298"/>
      <c r="J105" s="298" t="s">
        <v>550</v>
      </c>
      <c r="K105" s="298" t="s">
        <v>551</v>
      </c>
      <c r="L105" s="298" t="s">
        <v>552</v>
      </c>
      <c r="M105" s="298" t="s">
        <v>324</v>
      </c>
      <c r="N105" s="298">
        <v>12140</v>
      </c>
      <c r="O105" s="298"/>
      <c r="P105" s="302">
        <v>4000000</v>
      </c>
      <c r="Q105" s="302">
        <v>8000000</v>
      </c>
      <c r="R105" s="302">
        <v>10500000</v>
      </c>
      <c r="S105" s="302">
        <v>5000000</v>
      </c>
      <c r="T105" s="302">
        <v>27500000</v>
      </c>
      <c r="U105" s="302">
        <v>11</v>
      </c>
      <c r="V105" s="302">
        <v>3</v>
      </c>
      <c r="W105" s="302">
        <v>14</v>
      </c>
      <c r="X105" s="302">
        <v>481</v>
      </c>
      <c r="Y105" s="302">
        <v>15315</v>
      </c>
      <c r="Z105" s="302">
        <v>3000</v>
      </c>
    </row>
    <row r="106" spans="1:26" ht="20.100000000000001" customHeight="1">
      <c r="A106" s="298" t="s">
        <v>662</v>
      </c>
      <c r="B106" s="299" t="s">
        <v>663</v>
      </c>
      <c r="C106" s="299" t="s">
        <v>664</v>
      </c>
      <c r="D106" s="300" t="s">
        <v>665</v>
      </c>
      <c r="E106" s="300">
        <v>1630</v>
      </c>
      <c r="F106" s="301">
        <v>42767</v>
      </c>
      <c r="G106" s="300" t="s">
        <v>666</v>
      </c>
      <c r="H106" s="300">
        <v>1</v>
      </c>
      <c r="I106" s="298"/>
      <c r="J106" s="298"/>
      <c r="K106" s="298" t="s">
        <v>551</v>
      </c>
      <c r="L106" s="298" t="s">
        <v>552</v>
      </c>
      <c r="M106" s="298" t="s">
        <v>324</v>
      </c>
      <c r="N106" s="298">
        <v>12140</v>
      </c>
      <c r="O106" s="298" t="s">
        <v>667</v>
      </c>
      <c r="P106" s="302">
        <v>4000000</v>
      </c>
      <c r="Q106" s="302">
        <v>4165850</v>
      </c>
      <c r="R106" s="302">
        <v>9600000</v>
      </c>
      <c r="S106" s="302">
        <v>2000000</v>
      </c>
      <c r="T106" s="302">
        <v>19765850</v>
      </c>
      <c r="U106" s="302">
        <v>3</v>
      </c>
      <c r="V106" s="302">
        <v>11</v>
      </c>
      <c r="W106" s="302">
        <v>14</v>
      </c>
      <c r="X106" s="302">
        <v>255</v>
      </c>
      <c r="Y106" s="302">
        <v>684</v>
      </c>
      <c r="Z106" s="302">
        <v>360</v>
      </c>
    </row>
    <row r="107" spans="1:26" ht="20.100000000000001" customHeight="1">
      <c r="A107" s="298" t="s">
        <v>382</v>
      </c>
      <c r="B107" s="299" t="s">
        <v>383</v>
      </c>
      <c r="C107" s="299" t="s">
        <v>384</v>
      </c>
      <c r="D107" s="300" t="s">
        <v>104</v>
      </c>
      <c r="E107" s="300">
        <v>22210</v>
      </c>
      <c r="F107" s="301">
        <v>42783</v>
      </c>
      <c r="G107" s="309">
        <v>42995</v>
      </c>
      <c r="H107" s="300">
        <v>4</v>
      </c>
      <c r="I107" s="298"/>
      <c r="J107" s="298"/>
      <c r="K107" s="298" t="s">
        <v>385</v>
      </c>
      <c r="L107" s="298" t="s">
        <v>386</v>
      </c>
      <c r="M107" s="298" t="s">
        <v>324</v>
      </c>
      <c r="N107" s="298">
        <v>12130</v>
      </c>
      <c r="O107" s="298" t="s">
        <v>387</v>
      </c>
      <c r="P107" s="302">
        <v>0</v>
      </c>
      <c r="Q107" s="302">
        <v>0</v>
      </c>
      <c r="R107" s="302">
        <v>50000000</v>
      </c>
      <c r="S107" s="302">
        <v>400000</v>
      </c>
      <c r="T107" s="302">
        <v>50400000</v>
      </c>
      <c r="U107" s="302">
        <v>20</v>
      </c>
      <c r="V107" s="302">
        <v>5</v>
      </c>
      <c r="W107" s="302">
        <v>25</v>
      </c>
      <c r="X107" s="302">
        <v>298.5</v>
      </c>
      <c r="Y107" s="302">
        <v>1559</v>
      </c>
      <c r="Z107" s="302">
        <v>1438</v>
      </c>
    </row>
    <row r="108" spans="1:26" ht="20.100000000000001" customHeight="1">
      <c r="A108" s="298" t="s">
        <v>1178</v>
      </c>
      <c r="B108" s="299" t="s">
        <v>1179</v>
      </c>
      <c r="C108" s="299" t="s">
        <v>1180</v>
      </c>
      <c r="D108" s="300" t="s">
        <v>160</v>
      </c>
      <c r="E108" s="300">
        <v>22220</v>
      </c>
      <c r="F108" s="301">
        <v>42787</v>
      </c>
      <c r="G108" s="300">
        <v>229</v>
      </c>
      <c r="H108" s="300">
        <v>3</v>
      </c>
      <c r="I108" s="298"/>
      <c r="J108" s="298"/>
      <c r="K108" s="298" t="s">
        <v>1181</v>
      </c>
      <c r="L108" s="298" t="s">
        <v>1182</v>
      </c>
      <c r="M108" s="298" t="s">
        <v>324</v>
      </c>
      <c r="N108" s="298">
        <v>10510</v>
      </c>
      <c r="O108" s="298" t="s">
        <v>1183</v>
      </c>
      <c r="P108" s="302">
        <v>4000000</v>
      </c>
      <c r="Q108" s="302">
        <v>465182</v>
      </c>
      <c r="R108" s="302">
        <v>2000000</v>
      </c>
      <c r="S108" s="302">
        <v>293133</v>
      </c>
      <c r="T108" s="302">
        <v>6758315</v>
      </c>
      <c r="U108" s="302">
        <v>6</v>
      </c>
      <c r="V108" s="302">
        <v>1</v>
      </c>
      <c r="W108" s="302">
        <v>7</v>
      </c>
      <c r="X108" s="302">
        <v>245</v>
      </c>
      <c r="Y108" s="302">
        <v>800</v>
      </c>
      <c r="Z108" s="302">
        <v>520</v>
      </c>
    </row>
    <row r="109" spans="1:26" ht="20.100000000000001" customHeight="1">
      <c r="A109" s="298" t="s">
        <v>603</v>
      </c>
      <c r="B109" s="299" t="s">
        <v>604</v>
      </c>
      <c r="C109" s="299" t="s">
        <v>605</v>
      </c>
      <c r="D109" s="300" t="s">
        <v>190</v>
      </c>
      <c r="E109" s="300">
        <v>29309</v>
      </c>
      <c r="F109" s="301">
        <v>42774</v>
      </c>
      <c r="G109" s="300" t="s">
        <v>606</v>
      </c>
      <c r="H109" s="300">
        <v>1</v>
      </c>
      <c r="I109" s="298"/>
      <c r="J109" s="298"/>
      <c r="K109" s="298" t="s">
        <v>607</v>
      </c>
      <c r="L109" s="298" t="s">
        <v>607</v>
      </c>
      <c r="M109" s="298" t="s">
        <v>324</v>
      </c>
      <c r="N109" s="298">
        <v>12140</v>
      </c>
      <c r="O109" s="298"/>
      <c r="P109" s="302">
        <v>20000000</v>
      </c>
      <c r="Q109" s="302">
        <v>0</v>
      </c>
      <c r="R109" s="302">
        <v>2000000</v>
      </c>
      <c r="S109" s="302">
        <v>1000000</v>
      </c>
      <c r="T109" s="302">
        <v>23000000</v>
      </c>
      <c r="U109" s="302">
        <v>15</v>
      </c>
      <c r="V109" s="302">
        <v>5</v>
      </c>
      <c r="W109" s="302">
        <v>20</v>
      </c>
      <c r="X109" s="302">
        <v>286</v>
      </c>
      <c r="Y109" s="302">
        <v>2924</v>
      </c>
      <c r="Z109" s="302">
        <v>1000</v>
      </c>
    </row>
    <row r="110" spans="1:26" ht="20.100000000000001" customHeight="1">
      <c r="A110" s="298" t="s">
        <v>1151</v>
      </c>
      <c r="B110" s="299" t="s">
        <v>1152</v>
      </c>
      <c r="C110" s="299" t="s">
        <v>1153</v>
      </c>
      <c r="D110" s="300" t="s">
        <v>292</v>
      </c>
      <c r="E110" s="300">
        <v>10304</v>
      </c>
      <c r="F110" s="301">
        <v>42774</v>
      </c>
      <c r="G110" s="300" t="s">
        <v>1154</v>
      </c>
      <c r="H110" s="300">
        <v>2</v>
      </c>
      <c r="I110" s="298"/>
      <c r="J110" s="298"/>
      <c r="K110" s="298" t="s">
        <v>551</v>
      </c>
      <c r="L110" s="298" t="s">
        <v>552</v>
      </c>
      <c r="M110" s="298" t="s">
        <v>324</v>
      </c>
      <c r="N110" s="298">
        <v>12140</v>
      </c>
      <c r="O110" s="298"/>
      <c r="P110" s="302">
        <v>2000000</v>
      </c>
      <c r="Q110" s="302">
        <v>0</v>
      </c>
      <c r="R110" s="302">
        <v>4000000</v>
      </c>
      <c r="S110" s="302">
        <v>1000000</v>
      </c>
      <c r="T110" s="302">
        <v>7000000</v>
      </c>
      <c r="U110" s="302">
        <v>4</v>
      </c>
      <c r="V110" s="302">
        <v>3</v>
      </c>
      <c r="W110" s="302">
        <v>7</v>
      </c>
      <c r="X110" s="302">
        <v>96.87</v>
      </c>
      <c r="Y110" s="302">
        <v>240</v>
      </c>
      <c r="Z110" s="302">
        <v>216</v>
      </c>
    </row>
    <row r="111" spans="1:26" ht="20.100000000000001" customHeight="1">
      <c r="A111" s="298" t="s">
        <v>318</v>
      </c>
      <c r="B111" s="299" t="s">
        <v>319</v>
      </c>
      <c r="C111" s="299" t="s">
        <v>320</v>
      </c>
      <c r="D111" s="300" t="s">
        <v>95</v>
      </c>
      <c r="E111" s="300">
        <v>33121</v>
      </c>
      <c r="F111" s="301">
        <v>42773</v>
      </c>
      <c r="G111" s="300" t="s">
        <v>321</v>
      </c>
      <c r="H111" s="300">
        <v>8</v>
      </c>
      <c r="I111" s="298"/>
      <c r="J111" s="298"/>
      <c r="K111" s="298" t="s">
        <v>322</v>
      </c>
      <c r="L111" s="298" t="s">
        <v>323</v>
      </c>
      <c r="M111" s="298" t="s">
        <v>324</v>
      </c>
      <c r="N111" s="298">
        <v>10900</v>
      </c>
      <c r="O111" s="298"/>
      <c r="P111" s="302">
        <v>3600000</v>
      </c>
      <c r="Q111" s="302">
        <v>53000000</v>
      </c>
      <c r="R111" s="302">
        <v>7000000</v>
      </c>
      <c r="S111" s="302">
        <v>1000000</v>
      </c>
      <c r="T111" s="302">
        <v>64600000</v>
      </c>
      <c r="U111" s="302">
        <v>15</v>
      </c>
      <c r="V111" s="302">
        <v>0</v>
      </c>
      <c r="W111" s="302">
        <v>15</v>
      </c>
      <c r="X111" s="302">
        <v>83.72</v>
      </c>
      <c r="Y111" s="302">
        <v>5273</v>
      </c>
      <c r="Z111" s="302">
        <v>1566</v>
      </c>
    </row>
    <row r="112" spans="1:26" ht="20.100000000000001" customHeight="1">
      <c r="A112" s="298" t="s">
        <v>987</v>
      </c>
      <c r="B112" s="299" t="s">
        <v>988</v>
      </c>
      <c r="C112" s="299" t="s">
        <v>989</v>
      </c>
      <c r="D112" s="300" t="s">
        <v>95</v>
      </c>
      <c r="E112" s="300">
        <v>33121</v>
      </c>
      <c r="F112" s="301">
        <v>42774</v>
      </c>
      <c r="G112" s="300">
        <v>93</v>
      </c>
      <c r="H112" s="300"/>
      <c r="I112" s="298"/>
      <c r="J112" s="298"/>
      <c r="K112" s="298" t="s">
        <v>934</v>
      </c>
      <c r="L112" s="298" t="s">
        <v>386</v>
      </c>
      <c r="M112" s="298" t="s">
        <v>324</v>
      </c>
      <c r="N112" s="298">
        <v>12130</v>
      </c>
      <c r="O112" s="298"/>
      <c r="P112" s="302">
        <v>6500000</v>
      </c>
      <c r="Q112" s="302">
        <v>1200000</v>
      </c>
      <c r="R112" s="302">
        <v>800000</v>
      </c>
      <c r="S112" s="302">
        <v>1000000</v>
      </c>
      <c r="T112" s="302">
        <v>9500000</v>
      </c>
      <c r="U112" s="302">
        <v>11</v>
      </c>
      <c r="V112" s="302">
        <v>0</v>
      </c>
      <c r="W112" s="302">
        <v>11</v>
      </c>
      <c r="X112" s="302">
        <v>96.4</v>
      </c>
      <c r="Y112" s="302">
        <v>2716</v>
      </c>
      <c r="Z112" s="302">
        <v>1152</v>
      </c>
    </row>
    <row r="113" spans="1:27" ht="20.100000000000001" customHeight="1">
      <c r="A113" s="298" t="s">
        <v>935</v>
      </c>
      <c r="B113" s="299" t="s">
        <v>936</v>
      </c>
      <c r="C113" s="299" t="s">
        <v>937</v>
      </c>
      <c r="D113" s="300" t="s">
        <v>95</v>
      </c>
      <c r="E113" s="300">
        <v>33121</v>
      </c>
      <c r="F113" s="301">
        <v>42774</v>
      </c>
      <c r="G113" s="300" t="s">
        <v>938</v>
      </c>
      <c r="H113" s="300">
        <v>6</v>
      </c>
      <c r="I113" s="298"/>
      <c r="J113" s="298"/>
      <c r="K113" s="298" t="s">
        <v>934</v>
      </c>
      <c r="L113" s="298" t="s">
        <v>386</v>
      </c>
      <c r="M113" s="298" t="s">
        <v>324</v>
      </c>
      <c r="N113" s="298">
        <v>12130</v>
      </c>
      <c r="O113" s="298"/>
      <c r="P113" s="302">
        <v>5000000</v>
      </c>
      <c r="Q113" s="302">
        <v>4000000</v>
      </c>
      <c r="R113" s="302">
        <v>1000000</v>
      </c>
      <c r="S113" s="302">
        <v>500000</v>
      </c>
      <c r="T113" s="302">
        <v>10500000</v>
      </c>
      <c r="U113" s="302">
        <v>20</v>
      </c>
      <c r="V113" s="302">
        <v>0</v>
      </c>
      <c r="W113" s="302">
        <v>20</v>
      </c>
      <c r="X113" s="302">
        <v>63.2</v>
      </c>
      <c r="Y113" s="302">
        <v>660</v>
      </c>
      <c r="Z113" s="302">
        <v>569</v>
      </c>
    </row>
    <row r="114" spans="1:27" ht="20.100000000000001" customHeight="1">
      <c r="A114" s="298" t="s">
        <v>929</v>
      </c>
      <c r="B114" s="299" t="s">
        <v>930</v>
      </c>
      <c r="C114" s="299" t="s">
        <v>931</v>
      </c>
      <c r="D114" s="300" t="s">
        <v>95</v>
      </c>
      <c r="E114" s="300">
        <v>33121</v>
      </c>
      <c r="F114" s="301">
        <v>42786</v>
      </c>
      <c r="G114" s="300" t="s">
        <v>932</v>
      </c>
      <c r="H114" s="300">
        <v>6</v>
      </c>
      <c r="I114" s="298" t="s">
        <v>933</v>
      </c>
      <c r="J114" s="298"/>
      <c r="K114" s="298" t="s">
        <v>934</v>
      </c>
      <c r="L114" s="298" t="s">
        <v>386</v>
      </c>
      <c r="M114" s="298" t="s">
        <v>324</v>
      </c>
      <c r="N114" s="298">
        <v>12130</v>
      </c>
      <c r="O114" s="298"/>
      <c r="P114" s="302">
        <v>5000000</v>
      </c>
      <c r="Q114" s="302">
        <v>4000000</v>
      </c>
      <c r="R114" s="302">
        <v>1000000</v>
      </c>
      <c r="S114" s="302">
        <v>500000</v>
      </c>
      <c r="T114" s="302">
        <v>10500000</v>
      </c>
      <c r="U114" s="302">
        <v>20</v>
      </c>
      <c r="V114" s="302">
        <v>0</v>
      </c>
      <c r="W114" s="302">
        <v>20</v>
      </c>
      <c r="X114" s="302">
        <v>63.2</v>
      </c>
      <c r="Y114" s="302">
        <v>660</v>
      </c>
      <c r="Z114" s="302">
        <v>569</v>
      </c>
    </row>
    <row r="115" spans="1:27" ht="20.100000000000001" customHeight="1">
      <c r="A115" s="298" t="s">
        <v>683</v>
      </c>
      <c r="B115" s="299" t="s">
        <v>457</v>
      </c>
      <c r="C115" s="299" t="s">
        <v>217</v>
      </c>
      <c r="D115" s="300">
        <v>105</v>
      </c>
      <c r="E115" s="300">
        <v>38211</v>
      </c>
      <c r="F115" s="301">
        <v>42772</v>
      </c>
      <c r="G115" s="300" t="s">
        <v>680</v>
      </c>
      <c r="H115" s="300">
        <v>10</v>
      </c>
      <c r="I115" s="298" t="s">
        <v>69</v>
      </c>
      <c r="J115" s="298" t="s">
        <v>69</v>
      </c>
      <c r="K115" s="298" t="s">
        <v>681</v>
      </c>
      <c r="L115" s="298" t="s">
        <v>682</v>
      </c>
      <c r="M115" s="298" t="s">
        <v>72</v>
      </c>
      <c r="N115" s="298">
        <v>10310</v>
      </c>
      <c r="O115" s="298"/>
      <c r="P115" s="302">
        <v>2700000</v>
      </c>
      <c r="Q115" s="302">
        <v>8750000</v>
      </c>
      <c r="R115" s="302">
        <v>2000000</v>
      </c>
      <c r="S115" s="302">
        <v>5000000</v>
      </c>
      <c r="T115" s="302">
        <v>18450000</v>
      </c>
      <c r="U115" s="302">
        <v>10</v>
      </c>
      <c r="V115" s="302">
        <v>5</v>
      </c>
      <c r="W115" s="302">
        <v>15</v>
      </c>
      <c r="X115" s="302">
        <v>488</v>
      </c>
      <c r="Y115" s="302">
        <v>13500</v>
      </c>
      <c r="Z115" s="302">
        <v>1250</v>
      </c>
    </row>
    <row r="116" spans="1:27" ht="20.100000000000001" customHeight="1">
      <c r="A116" s="298" t="s">
        <v>678</v>
      </c>
      <c r="B116" s="299" t="s">
        <v>457</v>
      </c>
      <c r="C116" s="299" t="s">
        <v>679</v>
      </c>
      <c r="D116" s="300">
        <v>106</v>
      </c>
      <c r="E116" s="300">
        <v>38300</v>
      </c>
      <c r="F116" s="301">
        <v>42772</v>
      </c>
      <c r="G116" s="300" t="s">
        <v>680</v>
      </c>
      <c r="H116" s="300">
        <v>10</v>
      </c>
      <c r="I116" s="298" t="s">
        <v>69</v>
      </c>
      <c r="J116" s="298" t="s">
        <v>69</v>
      </c>
      <c r="K116" s="298" t="s">
        <v>681</v>
      </c>
      <c r="L116" s="298" t="s">
        <v>682</v>
      </c>
      <c r="M116" s="298" t="s">
        <v>72</v>
      </c>
      <c r="N116" s="298">
        <v>10310</v>
      </c>
      <c r="O116" s="298"/>
      <c r="P116" s="302">
        <v>2700000</v>
      </c>
      <c r="Q116" s="302">
        <v>8750000</v>
      </c>
      <c r="R116" s="302">
        <v>2000000</v>
      </c>
      <c r="S116" s="302">
        <v>5000000</v>
      </c>
      <c r="T116" s="302">
        <v>18450000</v>
      </c>
      <c r="U116" s="302">
        <v>10</v>
      </c>
      <c r="V116" s="302">
        <v>5</v>
      </c>
      <c r="W116" s="302">
        <v>15</v>
      </c>
      <c r="X116" s="302">
        <v>598</v>
      </c>
      <c r="Y116" s="302">
        <v>15172</v>
      </c>
      <c r="Z116" s="302">
        <v>1250</v>
      </c>
    </row>
    <row r="117" spans="1:27" ht="20.100000000000001" customHeight="1">
      <c r="A117" s="298" t="s">
        <v>66</v>
      </c>
      <c r="B117" s="299" t="s">
        <v>67</v>
      </c>
      <c r="C117" s="299" t="s">
        <v>68</v>
      </c>
      <c r="D117" s="300">
        <v>72</v>
      </c>
      <c r="E117" s="300">
        <v>26402</v>
      </c>
      <c r="F117" s="301">
        <v>42787</v>
      </c>
      <c r="G117" s="300">
        <v>356</v>
      </c>
      <c r="H117" s="300">
        <v>7</v>
      </c>
      <c r="I117" s="298" t="s">
        <v>69</v>
      </c>
      <c r="J117" s="298" t="s">
        <v>69</v>
      </c>
      <c r="K117" s="298" t="s">
        <v>70</v>
      </c>
      <c r="L117" s="298" t="s">
        <v>71</v>
      </c>
      <c r="M117" s="298" t="s">
        <v>72</v>
      </c>
      <c r="N117" s="298">
        <v>25140</v>
      </c>
      <c r="O117" s="298"/>
      <c r="P117" s="302">
        <v>0</v>
      </c>
      <c r="Q117" s="302">
        <v>0</v>
      </c>
      <c r="R117" s="302">
        <v>452472858</v>
      </c>
      <c r="S117" s="302">
        <v>37500465</v>
      </c>
      <c r="T117" s="302">
        <v>489973323</v>
      </c>
      <c r="U117" s="302">
        <v>134</v>
      </c>
      <c r="V117" s="302">
        <v>39</v>
      </c>
      <c r="W117" s="302">
        <v>173</v>
      </c>
      <c r="X117" s="302">
        <v>8398</v>
      </c>
      <c r="Y117" s="302">
        <v>18960</v>
      </c>
      <c r="Z117" s="302">
        <v>8405</v>
      </c>
    </row>
    <row r="118" spans="1:27" ht="20.100000000000001" customHeight="1">
      <c r="A118" s="298" t="s">
        <v>101</v>
      </c>
      <c r="B118" s="299" t="s">
        <v>102</v>
      </c>
      <c r="C118" s="299" t="s">
        <v>103</v>
      </c>
      <c r="D118" s="300" t="s">
        <v>104</v>
      </c>
      <c r="E118" s="300">
        <v>22210</v>
      </c>
      <c r="F118" s="301">
        <v>42790</v>
      </c>
      <c r="G118" s="300" t="s">
        <v>105</v>
      </c>
      <c r="H118" s="300">
        <v>9</v>
      </c>
      <c r="I118" s="298" t="s">
        <v>69</v>
      </c>
      <c r="J118" s="298" t="s">
        <v>69</v>
      </c>
      <c r="K118" s="298" t="s">
        <v>106</v>
      </c>
      <c r="L118" s="298" t="s">
        <v>107</v>
      </c>
      <c r="M118" s="298" t="s">
        <v>72</v>
      </c>
      <c r="N118" s="298">
        <v>25110</v>
      </c>
      <c r="O118" s="298" t="s">
        <v>108</v>
      </c>
      <c r="P118" s="302">
        <v>24000000</v>
      </c>
      <c r="Q118" s="302">
        <v>232000000</v>
      </c>
      <c r="R118" s="302">
        <v>90000000</v>
      </c>
      <c r="S118" s="302">
        <v>5000000</v>
      </c>
      <c r="T118" s="302">
        <v>351000000</v>
      </c>
      <c r="U118" s="302">
        <v>16</v>
      </c>
      <c r="V118" s="302">
        <v>22</v>
      </c>
      <c r="W118" s="302">
        <v>38</v>
      </c>
      <c r="X118" s="302">
        <v>528.33000000000004</v>
      </c>
      <c r="Y118" s="302">
        <v>26352</v>
      </c>
      <c r="Z118" s="302">
        <v>4800</v>
      </c>
    </row>
    <row r="119" spans="1:27" ht="20.100000000000001" customHeight="1">
      <c r="A119" s="298" t="s">
        <v>700</v>
      </c>
      <c r="B119" s="299" t="s">
        <v>701</v>
      </c>
      <c r="C119" s="299" t="s">
        <v>702</v>
      </c>
      <c r="D119" s="300">
        <v>56</v>
      </c>
      <c r="E119" s="300">
        <v>23921</v>
      </c>
      <c r="F119" s="301">
        <v>42790</v>
      </c>
      <c r="G119" s="300">
        <v>126</v>
      </c>
      <c r="H119" s="300">
        <v>4</v>
      </c>
      <c r="I119" s="298"/>
      <c r="J119" s="298" t="s">
        <v>703</v>
      </c>
      <c r="K119" s="298" t="s">
        <v>704</v>
      </c>
      <c r="L119" s="298" t="s">
        <v>682</v>
      </c>
      <c r="M119" s="298" t="s">
        <v>72</v>
      </c>
      <c r="N119" s="298">
        <v>14000</v>
      </c>
      <c r="O119" s="298">
        <v>818070741</v>
      </c>
      <c r="P119" s="302">
        <v>10000000</v>
      </c>
      <c r="Q119" s="302">
        <v>1000000</v>
      </c>
      <c r="R119" s="302">
        <v>5000000</v>
      </c>
      <c r="S119" s="302">
        <v>1000000</v>
      </c>
      <c r="T119" s="302">
        <v>17000000</v>
      </c>
      <c r="U119" s="302">
        <v>22</v>
      </c>
      <c r="V119" s="302">
        <v>18</v>
      </c>
      <c r="W119" s="302">
        <v>40</v>
      </c>
      <c r="X119" s="302">
        <v>273.14</v>
      </c>
      <c r="Y119" s="302">
        <v>23328</v>
      </c>
      <c r="Z119" s="302">
        <v>4320</v>
      </c>
    </row>
    <row r="120" spans="1:27" ht="20.100000000000001" customHeight="1">
      <c r="A120" s="298" t="s">
        <v>583</v>
      </c>
      <c r="B120" s="299" t="s">
        <v>584</v>
      </c>
      <c r="C120" s="299" t="s">
        <v>585</v>
      </c>
      <c r="D120" s="300" t="s">
        <v>586</v>
      </c>
      <c r="E120" s="300">
        <v>23952</v>
      </c>
      <c r="F120" s="301">
        <v>42783</v>
      </c>
      <c r="G120" s="300" t="s">
        <v>587</v>
      </c>
      <c r="H120" s="300">
        <v>6</v>
      </c>
      <c r="I120" s="298" t="s">
        <v>69</v>
      </c>
      <c r="J120" s="298" t="s">
        <v>69</v>
      </c>
      <c r="K120" s="298" t="s">
        <v>588</v>
      </c>
      <c r="L120" s="298" t="s">
        <v>107</v>
      </c>
      <c r="M120" s="298" t="s">
        <v>72</v>
      </c>
      <c r="N120" s="298">
        <v>25240</v>
      </c>
      <c r="O120" s="298"/>
      <c r="P120" s="302">
        <v>5000000</v>
      </c>
      <c r="Q120" s="302">
        <v>12000000</v>
      </c>
      <c r="R120" s="302">
        <v>6000000</v>
      </c>
      <c r="S120" s="302">
        <v>2000000</v>
      </c>
      <c r="T120" s="302">
        <v>25000000</v>
      </c>
      <c r="U120" s="302">
        <v>8</v>
      </c>
      <c r="V120" s="302">
        <v>5</v>
      </c>
      <c r="W120" s="302">
        <v>13</v>
      </c>
      <c r="X120" s="302">
        <v>212.67</v>
      </c>
      <c r="Y120" s="302">
        <v>16000</v>
      </c>
      <c r="Z120" s="302">
        <v>8000</v>
      </c>
    </row>
    <row r="121" spans="1:27" ht="20.100000000000001" customHeight="1">
      <c r="A121" s="298" t="s">
        <v>285</v>
      </c>
      <c r="B121" s="299" t="s">
        <v>286</v>
      </c>
      <c r="C121" s="299" t="s">
        <v>287</v>
      </c>
      <c r="D121" s="300" t="s">
        <v>95</v>
      </c>
      <c r="E121" s="300">
        <v>33121</v>
      </c>
      <c r="F121" s="301">
        <v>42786</v>
      </c>
      <c r="G121" s="300">
        <v>234</v>
      </c>
      <c r="H121" s="300">
        <v>8</v>
      </c>
      <c r="I121" s="298"/>
      <c r="J121" s="298"/>
      <c r="K121" s="298" t="s">
        <v>288</v>
      </c>
      <c r="L121" s="298" t="s">
        <v>107</v>
      </c>
      <c r="M121" s="298" t="s">
        <v>72</v>
      </c>
      <c r="N121" s="298">
        <v>25000</v>
      </c>
      <c r="O121" s="298"/>
      <c r="P121" s="302">
        <v>5000000</v>
      </c>
      <c r="Q121" s="302">
        <v>30000000</v>
      </c>
      <c r="R121" s="302">
        <v>9000000</v>
      </c>
      <c r="S121" s="302">
        <v>30000000</v>
      </c>
      <c r="T121" s="302">
        <v>74000000</v>
      </c>
      <c r="U121" s="302">
        <v>12</v>
      </c>
      <c r="V121" s="302">
        <v>8</v>
      </c>
      <c r="W121" s="302">
        <v>20</v>
      </c>
      <c r="X121" s="302">
        <v>112.41</v>
      </c>
      <c r="Y121" s="302">
        <v>3250</v>
      </c>
      <c r="Z121" s="302">
        <v>1930</v>
      </c>
    </row>
    <row r="122" spans="1:27" ht="20.100000000000001" customHeight="1">
      <c r="A122" s="298" t="s">
        <v>278</v>
      </c>
      <c r="B122" s="299" t="s">
        <v>279</v>
      </c>
      <c r="C122" s="299" t="s">
        <v>280</v>
      </c>
      <c r="D122" s="300" t="s">
        <v>209</v>
      </c>
      <c r="E122" s="300">
        <v>16101</v>
      </c>
      <c r="F122" s="301">
        <v>42794</v>
      </c>
      <c r="G122" s="300" t="s">
        <v>281</v>
      </c>
      <c r="H122" s="300">
        <v>4</v>
      </c>
      <c r="I122" s="298"/>
      <c r="J122" s="298"/>
      <c r="K122" s="298" t="s">
        <v>282</v>
      </c>
      <c r="L122" s="298" t="s">
        <v>283</v>
      </c>
      <c r="M122" s="298" t="s">
        <v>284</v>
      </c>
      <c r="N122" s="298">
        <v>94140</v>
      </c>
      <c r="O122" s="298"/>
      <c r="P122" s="302">
        <v>20000000</v>
      </c>
      <c r="Q122" s="302">
        <v>25000000</v>
      </c>
      <c r="R122" s="302">
        <v>20000000</v>
      </c>
      <c r="S122" s="302">
        <v>12000000</v>
      </c>
      <c r="T122" s="302">
        <v>77000000</v>
      </c>
      <c r="U122" s="302">
        <v>55</v>
      </c>
      <c r="V122" s="302">
        <v>25</v>
      </c>
      <c r="W122" s="302">
        <v>80</v>
      </c>
      <c r="X122" s="302">
        <v>819.25</v>
      </c>
      <c r="Y122" s="302">
        <v>36800</v>
      </c>
      <c r="Z122" s="302">
        <v>3888</v>
      </c>
    </row>
    <row r="123" spans="1:27" ht="20.100000000000001" customHeight="1">
      <c r="A123" s="298" t="s">
        <v>1301</v>
      </c>
      <c r="B123" s="299" t="s">
        <v>1302</v>
      </c>
      <c r="C123" s="299" t="s">
        <v>370</v>
      </c>
      <c r="D123" s="300" t="s">
        <v>371</v>
      </c>
      <c r="E123" s="300">
        <v>23953</v>
      </c>
      <c r="F123" s="301">
        <v>42769</v>
      </c>
      <c r="G123" s="309">
        <v>42796</v>
      </c>
      <c r="H123" s="300">
        <v>4</v>
      </c>
      <c r="I123" s="298"/>
      <c r="J123" s="298" t="s">
        <v>162</v>
      </c>
      <c r="K123" s="298" t="s">
        <v>1303</v>
      </c>
      <c r="L123" s="298" t="s">
        <v>1304</v>
      </c>
      <c r="M123" s="298" t="s">
        <v>284</v>
      </c>
      <c r="N123" s="298">
        <v>94170</v>
      </c>
      <c r="O123" s="298"/>
      <c r="P123" s="302">
        <v>1000000</v>
      </c>
      <c r="Q123" s="302">
        <v>800000</v>
      </c>
      <c r="R123" s="302">
        <v>1500000</v>
      </c>
      <c r="S123" s="302">
        <v>1500000</v>
      </c>
      <c r="T123" s="302">
        <v>4800000</v>
      </c>
      <c r="U123" s="302">
        <v>2</v>
      </c>
      <c r="V123" s="302">
        <v>0</v>
      </c>
      <c r="W123" s="302">
        <v>2</v>
      </c>
      <c r="X123" s="302">
        <v>71.34</v>
      </c>
      <c r="Y123" s="302">
        <v>5828</v>
      </c>
      <c r="Z123" s="302">
        <v>2500</v>
      </c>
    </row>
    <row r="124" spans="1:27" ht="20.100000000000001" customHeight="1">
      <c r="A124" s="298" t="s">
        <v>193</v>
      </c>
      <c r="B124" s="299" t="s">
        <v>194</v>
      </c>
      <c r="C124" s="299" t="s">
        <v>195</v>
      </c>
      <c r="D124" s="300" t="s">
        <v>196</v>
      </c>
      <c r="E124" s="300">
        <v>10711</v>
      </c>
      <c r="F124" s="301">
        <v>42767</v>
      </c>
      <c r="G124" s="300"/>
      <c r="H124" s="300">
        <v>6</v>
      </c>
      <c r="I124" s="298"/>
      <c r="J124" s="298"/>
      <c r="K124" s="298" t="s">
        <v>197</v>
      </c>
      <c r="L124" s="298" t="s">
        <v>198</v>
      </c>
      <c r="M124" s="298" t="s">
        <v>58</v>
      </c>
      <c r="N124" s="298">
        <v>10900</v>
      </c>
      <c r="O124" s="298"/>
      <c r="P124" s="302">
        <v>2580000</v>
      </c>
      <c r="Q124" s="302">
        <v>67400000</v>
      </c>
      <c r="R124" s="302">
        <v>42000000</v>
      </c>
      <c r="S124" s="302">
        <v>10000000</v>
      </c>
      <c r="T124" s="302">
        <v>121980000</v>
      </c>
      <c r="U124" s="302">
        <v>111</v>
      </c>
      <c r="V124" s="302">
        <v>194</v>
      </c>
      <c r="W124" s="302">
        <v>305</v>
      </c>
      <c r="X124" s="302">
        <v>1121.1600000000001</v>
      </c>
      <c r="Y124" s="302">
        <v>6800</v>
      </c>
      <c r="Z124" s="302">
        <v>3370</v>
      </c>
      <c r="AA124" s="281"/>
    </row>
    <row r="125" spans="1:27" ht="20.100000000000001" customHeight="1">
      <c r="A125" s="298" t="s">
        <v>1341</v>
      </c>
      <c r="B125" s="299" t="s">
        <v>1342</v>
      </c>
      <c r="C125" s="299" t="s">
        <v>229</v>
      </c>
      <c r="D125" s="300">
        <v>105</v>
      </c>
      <c r="E125" s="300">
        <v>38211</v>
      </c>
      <c r="F125" s="301">
        <v>42775</v>
      </c>
      <c r="G125" s="300" t="s">
        <v>1343</v>
      </c>
      <c r="H125" s="300">
        <v>8</v>
      </c>
      <c r="I125" s="298"/>
      <c r="J125" s="298"/>
      <c r="K125" s="298" t="s">
        <v>1344</v>
      </c>
      <c r="L125" s="298" t="s">
        <v>198</v>
      </c>
      <c r="M125" s="298" t="s">
        <v>58</v>
      </c>
      <c r="N125" s="298">
        <v>12000</v>
      </c>
      <c r="O125" s="298"/>
      <c r="P125" s="302">
        <v>1000000</v>
      </c>
      <c r="Q125" s="302">
        <v>1000000</v>
      </c>
      <c r="R125" s="302">
        <v>1000000</v>
      </c>
      <c r="S125" s="302">
        <v>1000000</v>
      </c>
      <c r="T125" s="302">
        <v>4000000</v>
      </c>
      <c r="U125" s="302">
        <v>4</v>
      </c>
      <c r="V125" s="302">
        <v>1</v>
      </c>
      <c r="W125" s="302">
        <v>5</v>
      </c>
      <c r="X125" s="302">
        <v>94</v>
      </c>
      <c r="Y125" s="302">
        <v>1600</v>
      </c>
      <c r="Z125" s="302">
        <v>19</v>
      </c>
    </row>
    <row r="126" spans="1:27" ht="20.100000000000001" customHeight="1">
      <c r="A126" s="298" t="s">
        <v>675</v>
      </c>
      <c r="B126" s="299" t="s">
        <v>676</v>
      </c>
      <c r="C126" s="299" t="s">
        <v>458</v>
      </c>
      <c r="D126" s="300">
        <v>106</v>
      </c>
      <c r="E126" s="300">
        <v>38300</v>
      </c>
      <c r="F126" s="301">
        <v>42769</v>
      </c>
      <c r="G126" s="300" t="s">
        <v>677</v>
      </c>
      <c r="H126" s="300">
        <v>11</v>
      </c>
      <c r="I126" s="298"/>
      <c r="J126" s="298"/>
      <c r="K126" s="298" t="s">
        <v>57</v>
      </c>
      <c r="L126" s="298" t="s">
        <v>57</v>
      </c>
      <c r="M126" s="298" t="s">
        <v>58</v>
      </c>
      <c r="N126" s="298">
        <v>10260</v>
      </c>
      <c r="O126" s="298"/>
      <c r="P126" s="302">
        <v>8500000</v>
      </c>
      <c r="Q126" s="302">
        <v>3350000</v>
      </c>
      <c r="R126" s="302">
        <v>2000000</v>
      </c>
      <c r="S126" s="302">
        <v>5000000</v>
      </c>
      <c r="T126" s="302">
        <v>18850000</v>
      </c>
      <c r="U126" s="302">
        <v>10</v>
      </c>
      <c r="V126" s="302">
        <v>5</v>
      </c>
      <c r="W126" s="302">
        <v>15</v>
      </c>
      <c r="X126" s="302">
        <v>395</v>
      </c>
      <c r="Y126" s="302">
        <v>32880</v>
      </c>
      <c r="Z126" s="302">
        <v>672</v>
      </c>
    </row>
    <row r="127" spans="1:27" ht="20.100000000000001" customHeight="1">
      <c r="A127" s="298" t="s">
        <v>60</v>
      </c>
      <c r="B127" s="299" t="s">
        <v>61</v>
      </c>
      <c r="C127" s="299" t="s">
        <v>62</v>
      </c>
      <c r="D127" s="300" t="s">
        <v>63</v>
      </c>
      <c r="E127" s="300">
        <v>10302</v>
      </c>
      <c r="F127" s="301">
        <v>42768</v>
      </c>
      <c r="G127" s="300" t="s">
        <v>64</v>
      </c>
      <c r="H127" s="300">
        <v>5</v>
      </c>
      <c r="I127" s="298"/>
      <c r="J127" s="298"/>
      <c r="K127" s="298" t="s">
        <v>65</v>
      </c>
      <c r="L127" s="298" t="s">
        <v>57</v>
      </c>
      <c r="M127" s="298" t="s">
        <v>58</v>
      </c>
      <c r="N127" s="298">
        <v>10310</v>
      </c>
      <c r="O127" s="298"/>
      <c r="P127" s="302">
        <v>57838250</v>
      </c>
      <c r="Q127" s="302">
        <v>320000000</v>
      </c>
      <c r="R127" s="302">
        <v>180000000</v>
      </c>
      <c r="S127" s="302">
        <v>50000000</v>
      </c>
      <c r="T127" s="302">
        <v>607838250</v>
      </c>
      <c r="U127" s="302">
        <v>708</v>
      </c>
      <c r="V127" s="302">
        <v>983</v>
      </c>
      <c r="W127" s="302">
        <v>1691</v>
      </c>
      <c r="X127" s="302">
        <v>3125.6</v>
      </c>
      <c r="Y127" s="302">
        <v>29852</v>
      </c>
      <c r="Z127" s="302">
        <v>15660</v>
      </c>
    </row>
    <row r="128" spans="1:27" ht="20.100000000000001" customHeight="1">
      <c r="A128" s="298" t="s">
        <v>51</v>
      </c>
      <c r="B128" s="299" t="s">
        <v>52</v>
      </c>
      <c r="C128" s="299" t="s">
        <v>53</v>
      </c>
      <c r="D128" s="300" t="s">
        <v>54</v>
      </c>
      <c r="E128" s="300">
        <v>28229</v>
      </c>
      <c r="F128" s="301">
        <v>42786</v>
      </c>
      <c r="G128" s="310">
        <v>16438</v>
      </c>
      <c r="H128" s="300">
        <v>5</v>
      </c>
      <c r="I128" s="298">
        <v>4</v>
      </c>
      <c r="J128" s="298" t="s">
        <v>55</v>
      </c>
      <c r="K128" s="298" t="s">
        <v>56</v>
      </c>
      <c r="L128" s="298" t="s">
        <v>57</v>
      </c>
      <c r="M128" s="298" t="s">
        <v>58</v>
      </c>
      <c r="N128" s="298">
        <v>13210</v>
      </c>
      <c r="O128" s="298" t="s">
        <v>59</v>
      </c>
      <c r="P128" s="302">
        <v>35559298</v>
      </c>
      <c r="Q128" s="302">
        <v>84897110</v>
      </c>
      <c r="R128" s="302">
        <v>289421846</v>
      </c>
      <c r="S128" s="302">
        <v>270808000</v>
      </c>
      <c r="T128" s="302">
        <v>680686254</v>
      </c>
      <c r="U128" s="302">
        <v>120</v>
      </c>
      <c r="V128" s="302">
        <v>82</v>
      </c>
      <c r="W128" s="302">
        <v>202</v>
      </c>
      <c r="X128" s="302">
        <v>1437.19</v>
      </c>
      <c r="Y128" s="302">
        <v>17984</v>
      </c>
      <c r="Z128" s="302">
        <v>4732</v>
      </c>
    </row>
    <row r="129" spans="1:26" ht="20.100000000000001" customHeight="1">
      <c r="A129" s="298" t="s">
        <v>777</v>
      </c>
      <c r="B129" s="299" t="s">
        <v>778</v>
      </c>
      <c r="C129" s="299" t="s">
        <v>779</v>
      </c>
      <c r="D129" s="300" t="s">
        <v>174</v>
      </c>
      <c r="E129" s="300">
        <v>8103</v>
      </c>
      <c r="F129" s="301">
        <v>42767</v>
      </c>
      <c r="G129" s="300" t="s">
        <v>780</v>
      </c>
      <c r="H129" s="300" t="s">
        <v>781</v>
      </c>
      <c r="I129" s="298" t="s">
        <v>69</v>
      </c>
      <c r="J129" s="298" t="s">
        <v>69</v>
      </c>
      <c r="K129" s="298" t="s">
        <v>782</v>
      </c>
      <c r="L129" s="298" t="s">
        <v>57</v>
      </c>
      <c r="M129" s="298" t="s">
        <v>58</v>
      </c>
      <c r="N129" s="298">
        <v>10220</v>
      </c>
      <c r="O129" s="298" t="s">
        <v>783</v>
      </c>
      <c r="P129" s="302">
        <v>10000000</v>
      </c>
      <c r="Q129" s="302">
        <v>0</v>
      </c>
      <c r="R129" s="302">
        <v>4000000</v>
      </c>
      <c r="S129" s="302">
        <v>500000</v>
      </c>
      <c r="T129" s="302">
        <v>14500000</v>
      </c>
      <c r="U129" s="302">
        <v>3</v>
      </c>
      <c r="V129" s="302">
        <v>0</v>
      </c>
      <c r="W129" s="302">
        <v>3</v>
      </c>
      <c r="X129" s="302">
        <v>250</v>
      </c>
      <c r="Y129" s="302">
        <v>95908</v>
      </c>
      <c r="Z129" s="302">
        <v>0</v>
      </c>
    </row>
    <row r="130" spans="1:26" ht="20.100000000000001" customHeight="1">
      <c r="A130" s="298" t="s">
        <v>1198</v>
      </c>
      <c r="B130" s="299" t="s">
        <v>1199</v>
      </c>
      <c r="C130" s="299" t="s">
        <v>1200</v>
      </c>
      <c r="D130" s="300" t="s">
        <v>174</v>
      </c>
      <c r="E130" s="300">
        <v>8103</v>
      </c>
      <c r="F130" s="301">
        <v>42793</v>
      </c>
      <c r="G130" s="300" t="s">
        <v>1201</v>
      </c>
      <c r="H130" s="300">
        <v>1</v>
      </c>
      <c r="I130" s="298" t="s">
        <v>69</v>
      </c>
      <c r="J130" s="298" t="s">
        <v>69</v>
      </c>
      <c r="K130" s="298" t="s">
        <v>1202</v>
      </c>
      <c r="L130" s="298" t="s">
        <v>967</v>
      </c>
      <c r="M130" s="298" t="s">
        <v>58</v>
      </c>
      <c r="N130" s="298">
        <v>13000</v>
      </c>
      <c r="O130" s="298" t="s">
        <v>1203</v>
      </c>
      <c r="P130" s="302">
        <v>220000</v>
      </c>
      <c r="Q130" s="302">
        <v>0</v>
      </c>
      <c r="R130" s="302">
        <v>6000000</v>
      </c>
      <c r="S130" s="302">
        <v>300000</v>
      </c>
      <c r="T130" s="302">
        <v>6520000</v>
      </c>
      <c r="U130" s="302">
        <v>3</v>
      </c>
      <c r="V130" s="302">
        <v>0</v>
      </c>
      <c r="W130" s="302">
        <v>3</v>
      </c>
      <c r="X130" s="302">
        <v>360</v>
      </c>
      <c r="Y130" s="302">
        <v>23280</v>
      </c>
      <c r="Z130" s="302">
        <v>0</v>
      </c>
    </row>
    <row r="131" spans="1:26" ht="20.100000000000001" customHeight="1">
      <c r="A131" s="298" t="s">
        <v>1283</v>
      </c>
      <c r="B131" s="299" t="s">
        <v>1284</v>
      </c>
      <c r="C131" s="299" t="s">
        <v>1285</v>
      </c>
      <c r="D131" s="300" t="s">
        <v>1014</v>
      </c>
      <c r="E131" s="300">
        <v>8103</v>
      </c>
      <c r="F131" s="301">
        <v>42767</v>
      </c>
      <c r="G131" s="300" t="s">
        <v>69</v>
      </c>
      <c r="H131" s="300">
        <v>6</v>
      </c>
      <c r="I131" s="298" t="s">
        <v>69</v>
      </c>
      <c r="J131" s="298" t="s">
        <v>69</v>
      </c>
      <c r="K131" s="298" t="s">
        <v>1286</v>
      </c>
      <c r="L131" s="298" t="s">
        <v>57</v>
      </c>
      <c r="M131" s="298" t="s">
        <v>58</v>
      </c>
      <c r="N131" s="298">
        <v>18000</v>
      </c>
      <c r="O131" s="298"/>
      <c r="P131" s="302">
        <v>50000</v>
      </c>
      <c r="Q131" s="302">
        <v>0</v>
      </c>
      <c r="R131" s="302">
        <v>2000000</v>
      </c>
      <c r="S131" s="302">
        <v>3000000</v>
      </c>
      <c r="T131" s="302">
        <v>5050000</v>
      </c>
      <c r="U131" s="302">
        <v>4</v>
      </c>
      <c r="V131" s="302">
        <v>0</v>
      </c>
      <c r="W131" s="302">
        <v>4</v>
      </c>
      <c r="X131" s="302">
        <v>470</v>
      </c>
      <c r="Y131" s="302">
        <v>6196</v>
      </c>
      <c r="Z131" s="302">
        <v>0</v>
      </c>
    </row>
    <row r="132" spans="1:26" ht="20.100000000000001" customHeight="1">
      <c r="A132" s="298" t="s">
        <v>616</v>
      </c>
      <c r="B132" s="299" t="s">
        <v>617</v>
      </c>
      <c r="C132" s="299" t="s">
        <v>618</v>
      </c>
      <c r="D132" s="300" t="s">
        <v>29</v>
      </c>
      <c r="E132" s="300">
        <v>10139</v>
      </c>
      <c r="F132" s="301">
        <v>42794</v>
      </c>
      <c r="G132" s="309">
        <v>42769</v>
      </c>
      <c r="H132" s="300">
        <v>5</v>
      </c>
      <c r="I132" s="298"/>
      <c r="J132" s="298"/>
      <c r="K132" s="298" t="s">
        <v>57</v>
      </c>
      <c r="L132" s="298" t="s">
        <v>57</v>
      </c>
      <c r="M132" s="298" t="s">
        <v>58</v>
      </c>
      <c r="N132" s="298">
        <v>13210</v>
      </c>
      <c r="O132" s="298" t="s">
        <v>619</v>
      </c>
      <c r="P132" s="302">
        <v>4000000</v>
      </c>
      <c r="Q132" s="302">
        <v>4000000</v>
      </c>
      <c r="R132" s="302">
        <v>2500000</v>
      </c>
      <c r="S132" s="302">
        <v>12000000</v>
      </c>
      <c r="T132" s="302">
        <v>22500000</v>
      </c>
      <c r="U132" s="302">
        <v>7</v>
      </c>
      <c r="V132" s="302">
        <v>6</v>
      </c>
      <c r="W132" s="302">
        <v>13</v>
      </c>
      <c r="X132" s="302">
        <v>273.41000000000003</v>
      </c>
      <c r="Y132" s="302">
        <v>3200</v>
      </c>
      <c r="Z132" s="302">
        <v>375</v>
      </c>
    </row>
    <row r="133" spans="1:26" ht="20.100000000000001" customHeight="1">
      <c r="A133" s="298" t="s">
        <v>626</v>
      </c>
      <c r="B133" s="299" t="s">
        <v>627</v>
      </c>
      <c r="C133" s="299" t="s">
        <v>628</v>
      </c>
      <c r="D133" s="300" t="s">
        <v>366</v>
      </c>
      <c r="E133" s="300">
        <v>20121</v>
      </c>
      <c r="F133" s="301">
        <v>42794</v>
      </c>
      <c r="G133" s="300">
        <v>145</v>
      </c>
      <c r="H133" s="300">
        <v>5</v>
      </c>
      <c r="I133" s="298"/>
      <c r="J133" s="298"/>
      <c r="K133" s="298" t="s">
        <v>629</v>
      </c>
      <c r="L133" s="298" t="s">
        <v>630</v>
      </c>
      <c r="M133" s="298" t="s">
        <v>58</v>
      </c>
      <c r="N133" s="298">
        <v>13130</v>
      </c>
      <c r="O133" s="298"/>
      <c r="P133" s="302">
        <v>5000000</v>
      </c>
      <c r="Q133" s="302">
        <v>10000000</v>
      </c>
      <c r="R133" s="302">
        <v>4000000</v>
      </c>
      <c r="S133" s="302">
        <v>3000000</v>
      </c>
      <c r="T133" s="302">
        <v>22000000</v>
      </c>
      <c r="U133" s="302">
        <v>8</v>
      </c>
      <c r="V133" s="302">
        <v>2</v>
      </c>
      <c r="W133" s="302">
        <v>10</v>
      </c>
      <c r="X133" s="302">
        <v>190</v>
      </c>
      <c r="Y133" s="302">
        <v>19544</v>
      </c>
      <c r="Z133" s="302">
        <v>6912</v>
      </c>
    </row>
    <row r="134" spans="1:26" ht="20.100000000000001" customHeight="1">
      <c r="A134" s="298" t="s">
        <v>689</v>
      </c>
      <c r="B134" s="299" t="s">
        <v>690</v>
      </c>
      <c r="C134" s="299" t="s">
        <v>691</v>
      </c>
      <c r="D134" s="300" t="s">
        <v>371</v>
      </c>
      <c r="E134" s="300">
        <v>23953</v>
      </c>
      <c r="F134" s="301">
        <v>42794</v>
      </c>
      <c r="G134" s="300"/>
      <c r="H134" s="300">
        <v>5</v>
      </c>
      <c r="I134" s="298"/>
      <c r="J134" s="298"/>
      <c r="K134" s="298" t="s">
        <v>692</v>
      </c>
      <c r="L134" s="298" t="s">
        <v>58</v>
      </c>
      <c r="M134" s="298" t="s">
        <v>58</v>
      </c>
      <c r="N134" s="298">
        <v>13160</v>
      </c>
      <c r="O134" s="298" t="s">
        <v>693</v>
      </c>
      <c r="P134" s="302">
        <v>10000000</v>
      </c>
      <c r="Q134" s="302">
        <v>0</v>
      </c>
      <c r="R134" s="302">
        <v>5000000</v>
      </c>
      <c r="S134" s="302">
        <v>3000000</v>
      </c>
      <c r="T134" s="302">
        <v>18000000</v>
      </c>
      <c r="U134" s="302">
        <v>5</v>
      </c>
      <c r="V134" s="302">
        <v>0</v>
      </c>
      <c r="W134" s="302">
        <v>5</v>
      </c>
      <c r="X134" s="302">
        <v>179.1</v>
      </c>
      <c r="Y134" s="302">
        <v>7428</v>
      </c>
      <c r="Z134" s="302">
        <v>0</v>
      </c>
    </row>
    <row r="135" spans="1:26" ht="20.100000000000001" customHeight="1">
      <c r="A135" s="298" t="s">
        <v>990</v>
      </c>
      <c r="B135" s="299" t="s">
        <v>991</v>
      </c>
      <c r="C135" s="299" t="s">
        <v>992</v>
      </c>
      <c r="D135" s="300" t="s">
        <v>54</v>
      </c>
      <c r="E135" s="300">
        <v>28229</v>
      </c>
      <c r="F135" s="301">
        <v>42782</v>
      </c>
      <c r="G135" s="300" t="s">
        <v>993</v>
      </c>
      <c r="H135" s="300">
        <v>2</v>
      </c>
      <c r="I135" s="298"/>
      <c r="J135" s="298"/>
      <c r="K135" s="298" t="s">
        <v>994</v>
      </c>
      <c r="L135" s="298" t="s">
        <v>198</v>
      </c>
      <c r="M135" s="298" t="s">
        <v>58</v>
      </c>
      <c r="N135" s="298">
        <v>13170</v>
      </c>
      <c r="O135" s="298" t="s">
        <v>995</v>
      </c>
      <c r="P135" s="302">
        <v>0</v>
      </c>
      <c r="Q135" s="302">
        <v>0</v>
      </c>
      <c r="R135" s="302">
        <v>9436500</v>
      </c>
      <c r="S135" s="302">
        <v>0</v>
      </c>
      <c r="T135" s="302">
        <v>9436500</v>
      </c>
      <c r="U135" s="302">
        <v>4</v>
      </c>
      <c r="V135" s="302">
        <v>1</v>
      </c>
      <c r="W135" s="302">
        <v>5</v>
      </c>
      <c r="X135" s="302">
        <v>93.22</v>
      </c>
      <c r="Y135" s="302">
        <v>752</v>
      </c>
      <c r="Z135" s="302">
        <v>752</v>
      </c>
    </row>
    <row r="136" spans="1:26" ht="20.100000000000001" customHeight="1">
      <c r="A136" s="298" t="s">
        <v>962</v>
      </c>
      <c r="B136" s="299" t="s">
        <v>963</v>
      </c>
      <c r="C136" s="299" t="s">
        <v>964</v>
      </c>
      <c r="D136" s="300">
        <v>73</v>
      </c>
      <c r="E136" s="300">
        <v>27909</v>
      </c>
      <c r="F136" s="301">
        <v>42793</v>
      </c>
      <c r="G136" s="300" t="s">
        <v>965</v>
      </c>
      <c r="H136" s="300">
        <v>1</v>
      </c>
      <c r="I136" s="298" t="s">
        <v>69</v>
      </c>
      <c r="J136" s="298" t="s">
        <v>69</v>
      </c>
      <c r="K136" s="298" t="s">
        <v>966</v>
      </c>
      <c r="L136" s="298" t="s">
        <v>967</v>
      </c>
      <c r="M136" s="298" t="s">
        <v>58</v>
      </c>
      <c r="N136" s="298">
        <v>13220</v>
      </c>
      <c r="O136" s="298" t="s">
        <v>968</v>
      </c>
      <c r="P136" s="302">
        <v>5000000</v>
      </c>
      <c r="Q136" s="302">
        <v>2500000</v>
      </c>
      <c r="R136" s="302">
        <v>1500000</v>
      </c>
      <c r="S136" s="302">
        <v>1000000</v>
      </c>
      <c r="T136" s="302">
        <v>10000000</v>
      </c>
      <c r="U136" s="302">
        <v>5</v>
      </c>
      <c r="V136" s="302">
        <v>20</v>
      </c>
      <c r="W136" s="302">
        <v>25</v>
      </c>
      <c r="X136" s="302">
        <v>60.39</v>
      </c>
      <c r="Y136" s="302">
        <v>3200</v>
      </c>
      <c r="Z136" s="302">
        <v>560</v>
      </c>
    </row>
    <row r="137" spans="1:26" ht="20.100000000000001" customHeight="1">
      <c r="A137" s="298" t="s">
        <v>187</v>
      </c>
      <c r="B137" s="299" t="s">
        <v>188</v>
      </c>
      <c r="C137" s="299" t="s">
        <v>189</v>
      </c>
      <c r="D137" s="300" t="s">
        <v>190</v>
      </c>
      <c r="E137" s="300">
        <v>29309</v>
      </c>
      <c r="F137" s="301">
        <v>42783</v>
      </c>
      <c r="G137" s="300">
        <v>92</v>
      </c>
      <c r="H137" s="300">
        <v>3</v>
      </c>
      <c r="I137" s="298"/>
      <c r="J137" s="298"/>
      <c r="K137" s="298" t="s">
        <v>191</v>
      </c>
      <c r="L137" s="298" t="s">
        <v>57</v>
      </c>
      <c r="M137" s="298" t="s">
        <v>58</v>
      </c>
      <c r="N137" s="298">
        <v>13210</v>
      </c>
      <c r="O137" s="298" t="s">
        <v>192</v>
      </c>
      <c r="P137" s="302">
        <v>16463800</v>
      </c>
      <c r="Q137" s="302">
        <v>30354050</v>
      </c>
      <c r="R137" s="302">
        <v>52136465</v>
      </c>
      <c r="S137" s="302">
        <v>51110776</v>
      </c>
      <c r="T137" s="302">
        <v>150065091</v>
      </c>
      <c r="U137" s="302">
        <v>17</v>
      </c>
      <c r="V137" s="302">
        <v>37</v>
      </c>
      <c r="W137" s="302">
        <v>54</v>
      </c>
      <c r="X137" s="302">
        <v>433.53</v>
      </c>
      <c r="Y137" s="302">
        <v>8000</v>
      </c>
      <c r="Z137" s="302">
        <v>2860</v>
      </c>
    </row>
    <row r="138" spans="1:26" ht="20.100000000000001" customHeight="1">
      <c r="A138" s="298" t="s">
        <v>566</v>
      </c>
      <c r="B138" s="299" t="s">
        <v>567</v>
      </c>
      <c r="C138" s="299" t="s">
        <v>568</v>
      </c>
      <c r="D138" s="300" t="s">
        <v>95</v>
      </c>
      <c r="E138" s="300">
        <v>33121</v>
      </c>
      <c r="F138" s="301">
        <v>42767</v>
      </c>
      <c r="G138" s="300"/>
      <c r="H138" s="300">
        <v>4</v>
      </c>
      <c r="I138" s="298"/>
      <c r="J138" s="298"/>
      <c r="K138" s="298" t="s">
        <v>569</v>
      </c>
      <c r="L138" s="298" t="s">
        <v>570</v>
      </c>
      <c r="M138" s="298" t="s">
        <v>571</v>
      </c>
      <c r="N138" s="298">
        <v>56000</v>
      </c>
      <c r="O138" s="298"/>
      <c r="P138" s="302">
        <v>1800000</v>
      </c>
      <c r="Q138" s="302">
        <v>15000000</v>
      </c>
      <c r="R138" s="302">
        <v>4500000</v>
      </c>
      <c r="S138" s="302">
        <v>4000000</v>
      </c>
      <c r="T138" s="302">
        <v>25300000</v>
      </c>
      <c r="U138" s="302">
        <v>28</v>
      </c>
      <c r="V138" s="302">
        <v>2</v>
      </c>
      <c r="W138" s="302">
        <v>30</v>
      </c>
      <c r="X138" s="302">
        <v>108.78</v>
      </c>
      <c r="Y138" s="302">
        <v>6608</v>
      </c>
      <c r="Z138" s="302">
        <v>3563</v>
      </c>
    </row>
    <row r="139" spans="1:26" ht="20.100000000000001" customHeight="1">
      <c r="A139" s="298" t="s">
        <v>903</v>
      </c>
      <c r="B139" s="299" t="s">
        <v>904</v>
      </c>
      <c r="C139" s="299" t="s">
        <v>655</v>
      </c>
      <c r="D139" s="300" t="s">
        <v>174</v>
      </c>
      <c r="E139" s="300">
        <v>8103</v>
      </c>
      <c r="F139" s="301">
        <v>42783</v>
      </c>
      <c r="G139" s="300" t="s">
        <v>905</v>
      </c>
      <c r="H139" s="300">
        <v>3</v>
      </c>
      <c r="I139" s="298"/>
      <c r="J139" s="298"/>
      <c r="K139" s="298" t="s">
        <v>906</v>
      </c>
      <c r="L139" s="298" t="s">
        <v>907</v>
      </c>
      <c r="M139" s="298" t="s">
        <v>908</v>
      </c>
      <c r="N139" s="298">
        <v>82120</v>
      </c>
      <c r="O139" s="298"/>
      <c r="P139" s="302">
        <v>8000000</v>
      </c>
      <c r="Q139" s="302">
        <v>0</v>
      </c>
      <c r="R139" s="302">
        <v>3000000</v>
      </c>
      <c r="S139" s="302">
        <v>100000</v>
      </c>
      <c r="T139" s="302">
        <v>11100000</v>
      </c>
      <c r="U139" s="302">
        <v>3</v>
      </c>
      <c r="V139" s="302">
        <v>0</v>
      </c>
      <c r="W139" s="302">
        <v>3</v>
      </c>
      <c r="X139" s="302">
        <v>495</v>
      </c>
      <c r="Y139" s="302">
        <v>46814</v>
      </c>
      <c r="Z139" s="302">
        <v>0</v>
      </c>
    </row>
    <row r="140" spans="1:26" ht="20.100000000000001" customHeight="1">
      <c r="A140" s="298" t="s">
        <v>572</v>
      </c>
      <c r="B140" s="299" t="s">
        <v>573</v>
      </c>
      <c r="C140" s="299" t="s">
        <v>574</v>
      </c>
      <c r="D140" s="300">
        <v>51</v>
      </c>
      <c r="E140" s="300">
        <v>22112</v>
      </c>
      <c r="F140" s="301">
        <v>42773</v>
      </c>
      <c r="G140" s="300" t="s">
        <v>575</v>
      </c>
      <c r="H140" s="300">
        <v>1</v>
      </c>
      <c r="I140" s="298"/>
      <c r="J140" s="298"/>
      <c r="K140" s="298" t="s">
        <v>576</v>
      </c>
      <c r="L140" s="298" t="s">
        <v>576</v>
      </c>
      <c r="M140" s="298" t="s">
        <v>577</v>
      </c>
      <c r="N140" s="298">
        <v>66160</v>
      </c>
      <c r="O140" s="298">
        <v>875713776</v>
      </c>
      <c r="P140" s="302">
        <v>4700000</v>
      </c>
      <c r="Q140" s="302">
        <v>15000000</v>
      </c>
      <c r="R140" s="302">
        <v>3500000</v>
      </c>
      <c r="S140" s="302">
        <v>2000000</v>
      </c>
      <c r="T140" s="302">
        <v>25200000</v>
      </c>
      <c r="U140" s="302">
        <v>4</v>
      </c>
      <c r="V140" s="302">
        <v>1</v>
      </c>
      <c r="W140" s="302">
        <v>5</v>
      </c>
      <c r="X140" s="302">
        <v>20.225000000000001</v>
      </c>
      <c r="Y140" s="302">
        <v>200</v>
      </c>
      <c r="Z140" s="302">
        <v>489</v>
      </c>
    </row>
    <row r="141" spans="1:26" ht="20.100000000000001" customHeight="1">
      <c r="A141" s="298" t="s">
        <v>1090</v>
      </c>
      <c r="B141" s="299" t="s">
        <v>1091</v>
      </c>
      <c r="C141" s="299" t="s">
        <v>1092</v>
      </c>
      <c r="D141" s="300" t="s">
        <v>174</v>
      </c>
      <c r="E141" s="300">
        <v>8103</v>
      </c>
      <c r="F141" s="301">
        <v>42767</v>
      </c>
      <c r="G141" s="300" t="s">
        <v>1093</v>
      </c>
      <c r="H141" s="300">
        <v>2</v>
      </c>
      <c r="I141" s="298"/>
      <c r="J141" s="298"/>
      <c r="K141" s="298" t="s">
        <v>1094</v>
      </c>
      <c r="L141" s="298" t="s">
        <v>271</v>
      </c>
      <c r="M141" s="298" t="s">
        <v>761</v>
      </c>
      <c r="N141" s="298">
        <v>65140</v>
      </c>
      <c r="O141" s="298"/>
      <c r="P141" s="302">
        <v>6000000</v>
      </c>
      <c r="Q141" s="302">
        <v>0</v>
      </c>
      <c r="R141" s="302">
        <v>1500000</v>
      </c>
      <c r="S141" s="302">
        <v>500000</v>
      </c>
      <c r="T141" s="302">
        <v>8000000</v>
      </c>
      <c r="U141" s="302">
        <v>3</v>
      </c>
      <c r="V141" s="302">
        <v>0</v>
      </c>
      <c r="W141" s="302">
        <v>3</v>
      </c>
      <c r="X141" s="302">
        <v>495</v>
      </c>
      <c r="Y141" s="302">
        <v>46784</v>
      </c>
      <c r="Z141" s="302">
        <v>0</v>
      </c>
    </row>
    <row r="142" spans="1:26" ht="20.100000000000001" customHeight="1">
      <c r="A142" s="298" t="s">
        <v>756</v>
      </c>
      <c r="B142" s="299" t="s">
        <v>757</v>
      </c>
      <c r="C142" s="299" t="s">
        <v>758</v>
      </c>
      <c r="D142" s="300" t="s">
        <v>371</v>
      </c>
      <c r="E142" s="300">
        <v>23953</v>
      </c>
      <c r="F142" s="301">
        <v>42768</v>
      </c>
      <c r="G142" s="300"/>
      <c r="H142" s="300">
        <v>6</v>
      </c>
      <c r="I142" s="298"/>
      <c r="J142" s="298"/>
      <c r="K142" s="298" t="s">
        <v>759</v>
      </c>
      <c r="L142" s="298" t="s">
        <v>760</v>
      </c>
      <c r="M142" s="298" t="s">
        <v>761</v>
      </c>
      <c r="N142" s="298">
        <v>10160</v>
      </c>
      <c r="O142" s="298"/>
      <c r="P142" s="302">
        <v>300000</v>
      </c>
      <c r="Q142" s="302">
        <v>2800000</v>
      </c>
      <c r="R142" s="302">
        <v>10000000</v>
      </c>
      <c r="S142" s="302">
        <v>2000000</v>
      </c>
      <c r="T142" s="302">
        <v>15100000</v>
      </c>
      <c r="U142" s="302">
        <v>15</v>
      </c>
      <c r="V142" s="302">
        <v>7</v>
      </c>
      <c r="W142" s="302">
        <v>22</v>
      </c>
      <c r="X142" s="302">
        <v>230.87</v>
      </c>
      <c r="Y142" s="302">
        <v>1068</v>
      </c>
      <c r="Z142" s="302">
        <v>7000</v>
      </c>
    </row>
    <row r="143" spans="1:26" ht="20.100000000000001" customHeight="1">
      <c r="A143" s="298" t="s">
        <v>456</v>
      </c>
      <c r="B143" s="299" t="s">
        <v>457</v>
      </c>
      <c r="C143" s="299" t="s">
        <v>458</v>
      </c>
      <c r="D143" s="300">
        <v>106</v>
      </c>
      <c r="E143" s="300">
        <v>38300</v>
      </c>
      <c r="F143" s="301">
        <v>42789</v>
      </c>
      <c r="G143" s="300" t="s">
        <v>459</v>
      </c>
      <c r="H143" s="300">
        <v>4</v>
      </c>
      <c r="I143" s="298" t="s">
        <v>69</v>
      </c>
      <c r="J143" s="298" t="s">
        <v>69</v>
      </c>
      <c r="K143" s="298" t="s">
        <v>460</v>
      </c>
      <c r="L143" s="298" t="s">
        <v>461</v>
      </c>
      <c r="M143" s="298" t="s">
        <v>462</v>
      </c>
      <c r="N143" s="298">
        <v>10310</v>
      </c>
      <c r="O143" s="298"/>
      <c r="P143" s="302">
        <v>8250000</v>
      </c>
      <c r="Q143" s="302">
        <v>10800000</v>
      </c>
      <c r="R143" s="302">
        <v>14000000</v>
      </c>
      <c r="S143" s="302">
        <v>5000000</v>
      </c>
      <c r="T143" s="302">
        <v>38050000</v>
      </c>
      <c r="U143" s="302">
        <v>20</v>
      </c>
      <c r="V143" s="302">
        <v>15</v>
      </c>
      <c r="W143" s="302">
        <v>35</v>
      </c>
      <c r="X143" s="302">
        <v>720.5</v>
      </c>
      <c r="Y143" s="302">
        <v>88936</v>
      </c>
      <c r="Z143" s="302">
        <v>2160</v>
      </c>
    </row>
    <row r="144" spans="1:26" ht="20.100000000000001" customHeight="1">
      <c r="A144" s="298" t="s">
        <v>289</v>
      </c>
      <c r="B144" s="299" t="s">
        <v>290</v>
      </c>
      <c r="C144" s="299" t="s">
        <v>291</v>
      </c>
      <c r="D144" s="300" t="s">
        <v>292</v>
      </c>
      <c r="E144" s="300">
        <v>10304</v>
      </c>
      <c r="F144" s="301">
        <v>42786</v>
      </c>
      <c r="G144" s="300">
        <v>98</v>
      </c>
      <c r="H144" s="300">
        <v>9</v>
      </c>
      <c r="I144" s="298"/>
      <c r="J144" s="298"/>
      <c r="K144" s="298" t="s">
        <v>293</v>
      </c>
      <c r="L144" s="298" t="s">
        <v>294</v>
      </c>
      <c r="M144" s="298" t="s">
        <v>295</v>
      </c>
      <c r="N144" s="298">
        <v>67120</v>
      </c>
      <c r="O144" s="298">
        <v>875221444</v>
      </c>
      <c r="P144" s="302">
        <v>5000000</v>
      </c>
      <c r="Q144" s="302">
        <v>10000000</v>
      </c>
      <c r="R144" s="302">
        <v>5000000</v>
      </c>
      <c r="S144" s="302">
        <v>50000000</v>
      </c>
      <c r="T144" s="302">
        <v>70000000</v>
      </c>
      <c r="U144" s="302">
        <v>0</v>
      </c>
      <c r="V144" s="302">
        <v>30</v>
      </c>
      <c r="W144" s="302">
        <v>30</v>
      </c>
      <c r="X144" s="302">
        <v>227</v>
      </c>
      <c r="Y144" s="302">
        <v>54248</v>
      </c>
      <c r="Z144" s="302">
        <v>11735</v>
      </c>
    </row>
    <row r="145" spans="1:26" ht="20.100000000000001" customHeight="1">
      <c r="A145" s="298" t="s">
        <v>1415</v>
      </c>
      <c r="B145" s="299" t="s">
        <v>1416</v>
      </c>
      <c r="C145" s="299" t="s">
        <v>1387</v>
      </c>
      <c r="D145" s="300" t="s">
        <v>1388</v>
      </c>
      <c r="E145" s="300">
        <v>10621</v>
      </c>
      <c r="F145" s="301">
        <v>42787</v>
      </c>
      <c r="G145" s="300">
        <v>91</v>
      </c>
      <c r="H145" s="300">
        <v>4</v>
      </c>
      <c r="I145" s="298"/>
      <c r="J145" s="298"/>
      <c r="K145" s="298" t="s">
        <v>1417</v>
      </c>
      <c r="L145" s="298" t="s">
        <v>1418</v>
      </c>
      <c r="M145" s="298" t="s">
        <v>295</v>
      </c>
      <c r="N145" s="298">
        <v>67140</v>
      </c>
      <c r="O145" s="298">
        <v>839594844</v>
      </c>
      <c r="P145" s="302">
        <v>100000</v>
      </c>
      <c r="Q145" s="302">
        <v>1200000</v>
      </c>
      <c r="R145" s="302">
        <v>150000</v>
      </c>
      <c r="S145" s="302">
        <v>1000000</v>
      </c>
      <c r="T145" s="302">
        <v>2450000</v>
      </c>
      <c r="U145" s="302">
        <v>3</v>
      </c>
      <c r="V145" s="302">
        <v>1</v>
      </c>
      <c r="W145" s="302">
        <v>4</v>
      </c>
      <c r="X145" s="302">
        <v>165</v>
      </c>
      <c r="Y145" s="302">
        <v>16000</v>
      </c>
      <c r="Z145" s="302">
        <v>320</v>
      </c>
    </row>
    <row r="146" spans="1:26" ht="20.100000000000001" customHeight="1">
      <c r="A146" s="298" t="s">
        <v>1488</v>
      </c>
      <c r="B146" s="299" t="s">
        <v>1489</v>
      </c>
      <c r="C146" s="299" t="s">
        <v>1490</v>
      </c>
      <c r="D146" s="300">
        <v>14</v>
      </c>
      <c r="E146" s="300">
        <v>10795</v>
      </c>
      <c r="F146" s="301">
        <v>42782</v>
      </c>
      <c r="G146" s="300" t="s">
        <v>69</v>
      </c>
      <c r="H146" s="300">
        <v>14</v>
      </c>
      <c r="I146" s="298"/>
      <c r="J146" s="298"/>
      <c r="K146" s="298" t="s">
        <v>1491</v>
      </c>
      <c r="L146" s="298" t="s">
        <v>1492</v>
      </c>
      <c r="M146" s="298" t="s">
        <v>1270</v>
      </c>
      <c r="N146" s="298">
        <v>54120</v>
      </c>
      <c r="O146" s="298"/>
      <c r="P146" s="302">
        <v>0</v>
      </c>
      <c r="Q146" s="302">
        <v>500000</v>
      </c>
      <c r="R146" s="302">
        <v>500000</v>
      </c>
      <c r="S146" s="302">
        <v>200000</v>
      </c>
      <c r="T146" s="302">
        <v>1200000</v>
      </c>
      <c r="U146" s="302">
        <v>2</v>
      </c>
      <c r="V146" s="302">
        <v>2</v>
      </c>
      <c r="W146" s="302">
        <v>4</v>
      </c>
      <c r="X146" s="302">
        <v>84.5</v>
      </c>
      <c r="Y146" s="302">
        <v>3760</v>
      </c>
      <c r="Z146" s="302">
        <v>90</v>
      </c>
    </row>
    <row r="147" spans="1:26" ht="20.100000000000001" customHeight="1">
      <c r="A147" s="298" t="s">
        <v>1565</v>
      </c>
      <c r="B147" s="299" t="s">
        <v>1566</v>
      </c>
      <c r="C147" s="299" t="s">
        <v>1567</v>
      </c>
      <c r="D147" s="300" t="s">
        <v>1125</v>
      </c>
      <c r="E147" s="300">
        <v>16220</v>
      </c>
      <c r="F147" s="301">
        <v>42788</v>
      </c>
      <c r="G147" s="300" t="s">
        <v>69</v>
      </c>
      <c r="H147" s="300">
        <v>4</v>
      </c>
      <c r="I147" s="298"/>
      <c r="J147" s="298"/>
      <c r="K147" s="298" t="s">
        <v>1530</v>
      </c>
      <c r="L147" s="298" t="s">
        <v>1531</v>
      </c>
      <c r="M147" s="298" t="s">
        <v>1270</v>
      </c>
      <c r="N147" s="298">
        <v>54130</v>
      </c>
      <c r="O147" s="298"/>
      <c r="P147" s="302">
        <v>50000</v>
      </c>
      <c r="Q147" s="302">
        <v>150000</v>
      </c>
      <c r="R147" s="302">
        <v>20000</v>
      </c>
      <c r="S147" s="302">
        <v>300000</v>
      </c>
      <c r="T147" s="302">
        <v>520000</v>
      </c>
      <c r="U147" s="302">
        <v>7</v>
      </c>
      <c r="V147" s="302">
        <v>13</v>
      </c>
      <c r="W147" s="302">
        <v>20</v>
      </c>
      <c r="X147" s="302">
        <v>55</v>
      </c>
      <c r="Y147" s="302">
        <v>400</v>
      </c>
      <c r="Z147" s="302">
        <v>600</v>
      </c>
    </row>
    <row r="148" spans="1:26" ht="20.100000000000001" customHeight="1">
      <c r="A148" s="298" t="s">
        <v>1265</v>
      </c>
      <c r="B148" s="299" t="s">
        <v>1266</v>
      </c>
      <c r="C148" s="299" t="s">
        <v>1267</v>
      </c>
      <c r="D148" s="300" t="s">
        <v>634</v>
      </c>
      <c r="E148" s="300">
        <v>16299</v>
      </c>
      <c r="F148" s="301">
        <v>42783</v>
      </c>
      <c r="G148" s="300">
        <v>51</v>
      </c>
      <c r="H148" s="300">
        <v>5</v>
      </c>
      <c r="I148" s="298"/>
      <c r="J148" s="298"/>
      <c r="K148" s="298" t="s">
        <v>1268</v>
      </c>
      <c r="L148" s="298" t="s">
        <v>1269</v>
      </c>
      <c r="M148" s="298" t="s">
        <v>1270</v>
      </c>
      <c r="N148" s="298">
        <v>36220</v>
      </c>
      <c r="O148" s="298" t="s">
        <v>1271</v>
      </c>
      <c r="P148" s="302">
        <v>3000000</v>
      </c>
      <c r="Q148" s="302">
        <v>1500000</v>
      </c>
      <c r="R148" s="302">
        <v>200000</v>
      </c>
      <c r="S148" s="302">
        <v>500000</v>
      </c>
      <c r="T148" s="302">
        <v>5200000</v>
      </c>
      <c r="U148" s="302">
        <v>3</v>
      </c>
      <c r="V148" s="302">
        <v>3</v>
      </c>
      <c r="W148" s="302">
        <v>6</v>
      </c>
      <c r="X148" s="302">
        <v>200</v>
      </c>
      <c r="Y148" s="302">
        <v>12976</v>
      </c>
      <c r="Z148" s="302">
        <v>240</v>
      </c>
    </row>
    <row r="149" spans="1:26" ht="20.100000000000001" customHeight="1">
      <c r="A149" s="298" t="s">
        <v>1568</v>
      </c>
      <c r="B149" s="299" t="s">
        <v>1569</v>
      </c>
      <c r="C149" s="299" t="s">
        <v>1570</v>
      </c>
      <c r="D149" s="300">
        <v>37</v>
      </c>
      <c r="E149" s="300">
        <v>31001</v>
      </c>
      <c r="F149" s="301">
        <v>42788</v>
      </c>
      <c r="G149" s="300">
        <v>105</v>
      </c>
      <c r="H149" s="300">
        <v>13</v>
      </c>
      <c r="I149" s="298"/>
      <c r="J149" s="298"/>
      <c r="K149" s="298" t="s">
        <v>1530</v>
      </c>
      <c r="L149" s="298" t="s">
        <v>1531</v>
      </c>
      <c r="M149" s="298" t="s">
        <v>1270</v>
      </c>
      <c r="N149" s="298">
        <v>54130</v>
      </c>
      <c r="O149" s="298"/>
      <c r="P149" s="302">
        <v>250000</v>
      </c>
      <c r="Q149" s="302">
        <v>60000</v>
      </c>
      <c r="R149" s="302">
        <v>60000</v>
      </c>
      <c r="S149" s="302">
        <v>100000</v>
      </c>
      <c r="T149" s="302">
        <v>470000</v>
      </c>
      <c r="U149" s="302">
        <v>2</v>
      </c>
      <c r="V149" s="302">
        <v>1</v>
      </c>
      <c r="W149" s="302">
        <v>3</v>
      </c>
      <c r="X149" s="302">
        <v>19.899999999999999</v>
      </c>
      <c r="Y149" s="302">
        <v>5880</v>
      </c>
      <c r="Z149" s="302">
        <v>64</v>
      </c>
    </row>
    <row r="150" spans="1:26" ht="20.100000000000001" customHeight="1">
      <c r="A150" s="298" t="s">
        <v>1527</v>
      </c>
      <c r="B150" s="299" t="s">
        <v>1528</v>
      </c>
      <c r="C150" s="299" t="s">
        <v>1529</v>
      </c>
      <c r="D150" s="300">
        <v>37</v>
      </c>
      <c r="E150" s="300">
        <v>31001</v>
      </c>
      <c r="F150" s="301">
        <v>42788</v>
      </c>
      <c r="G150" s="300" t="s">
        <v>69</v>
      </c>
      <c r="H150" s="300">
        <v>11</v>
      </c>
      <c r="I150" s="298"/>
      <c r="J150" s="298"/>
      <c r="K150" s="298" t="s">
        <v>1530</v>
      </c>
      <c r="L150" s="298" t="s">
        <v>1531</v>
      </c>
      <c r="M150" s="298" t="s">
        <v>1270</v>
      </c>
      <c r="N150" s="298">
        <v>54130</v>
      </c>
      <c r="O150" s="298"/>
      <c r="P150" s="302">
        <v>250000</v>
      </c>
      <c r="Q150" s="302">
        <v>150000</v>
      </c>
      <c r="R150" s="302">
        <v>150000</v>
      </c>
      <c r="S150" s="302">
        <v>350000</v>
      </c>
      <c r="T150" s="302">
        <v>900000</v>
      </c>
      <c r="U150" s="302">
        <v>8</v>
      </c>
      <c r="V150" s="302">
        <v>0</v>
      </c>
      <c r="W150" s="302">
        <v>8</v>
      </c>
      <c r="X150" s="302">
        <v>56.98</v>
      </c>
      <c r="Y150" s="302">
        <v>964</v>
      </c>
      <c r="Z150" s="302">
        <v>156</v>
      </c>
    </row>
    <row r="151" spans="1:26" ht="20.100000000000001" customHeight="1">
      <c r="A151" s="298" t="s">
        <v>1558</v>
      </c>
      <c r="B151" s="299" t="s">
        <v>1559</v>
      </c>
      <c r="C151" s="299" t="s">
        <v>1540</v>
      </c>
      <c r="D151" s="300">
        <v>37</v>
      </c>
      <c r="E151" s="300">
        <v>31001</v>
      </c>
      <c r="F151" s="301">
        <v>42789</v>
      </c>
      <c r="G151" s="300" t="s">
        <v>1560</v>
      </c>
      <c r="H151" s="300">
        <v>14</v>
      </c>
      <c r="I151" s="298"/>
      <c r="J151" s="298"/>
      <c r="K151" s="298" t="s">
        <v>1530</v>
      </c>
      <c r="L151" s="298" t="s">
        <v>1531</v>
      </c>
      <c r="M151" s="298" t="s">
        <v>1270</v>
      </c>
      <c r="N151" s="298">
        <v>54130</v>
      </c>
      <c r="O151" s="298"/>
      <c r="P151" s="302">
        <v>300000</v>
      </c>
      <c r="Q151" s="302">
        <v>80000</v>
      </c>
      <c r="R151" s="302">
        <v>80000</v>
      </c>
      <c r="S151" s="302">
        <v>100000</v>
      </c>
      <c r="T151" s="302">
        <v>560000</v>
      </c>
      <c r="U151" s="302">
        <v>5</v>
      </c>
      <c r="V151" s="302">
        <v>0</v>
      </c>
      <c r="W151" s="302">
        <v>5</v>
      </c>
      <c r="X151" s="302">
        <v>24.36</v>
      </c>
      <c r="Y151" s="302">
        <v>448</v>
      </c>
      <c r="Z151" s="302">
        <v>92</v>
      </c>
    </row>
    <row r="152" spans="1:26" ht="20.100000000000001" customHeight="1">
      <c r="A152" s="298" t="s">
        <v>1561</v>
      </c>
      <c r="B152" s="299" t="s">
        <v>1562</v>
      </c>
      <c r="C152" s="299" t="s">
        <v>1563</v>
      </c>
      <c r="D152" s="300">
        <v>37</v>
      </c>
      <c r="E152" s="300">
        <v>31001</v>
      </c>
      <c r="F152" s="301">
        <v>42793</v>
      </c>
      <c r="G152" s="309">
        <v>42863</v>
      </c>
      <c r="H152" s="300">
        <v>3</v>
      </c>
      <c r="I152" s="298"/>
      <c r="J152" s="298"/>
      <c r="K152" s="298" t="s">
        <v>1564</v>
      </c>
      <c r="L152" s="298" t="s">
        <v>1531</v>
      </c>
      <c r="M152" s="298" t="s">
        <v>1270</v>
      </c>
      <c r="N152" s="298">
        <v>54130</v>
      </c>
      <c r="O152" s="298"/>
      <c r="P152" s="302">
        <v>100000</v>
      </c>
      <c r="Q152" s="302">
        <v>100000</v>
      </c>
      <c r="R152" s="302">
        <v>150000</v>
      </c>
      <c r="S152" s="302">
        <v>200000</v>
      </c>
      <c r="T152" s="302">
        <v>550000</v>
      </c>
      <c r="U152" s="302">
        <v>6</v>
      </c>
      <c r="V152" s="302">
        <v>0</v>
      </c>
      <c r="W152" s="302">
        <v>6</v>
      </c>
      <c r="X152" s="302">
        <v>39.700000000000003</v>
      </c>
      <c r="Y152" s="302">
        <v>332</v>
      </c>
      <c r="Z152" s="302">
        <v>156</v>
      </c>
    </row>
    <row r="153" spans="1:26" ht="20.100000000000001" customHeight="1">
      <c r="A153" s="298" t="s">
        <v>1538</v>
      </c>
      <c r="B153" s="299" t="s">
        <v>1539</v>
      </c>
      <c r="C153" s="299" t="s">
        <v>1540</v>
      </c>
      <c r="D153" s="300">
        <v>37</v>
      </c>
      <c r="E153" s="300">
        <v>31001</v>
      </c>
      <c r="F153" s="301">
        <v>42793</v>
      </c>
      <c r="G153" s="300" t="s">
        <v>1541</v>
      </c>
      <c r="H153" s="300">
        <v>6</v>
      </c>
      <c r="I153" s="298"/>
      <c r="J153" s="298"/>
      <c r="K153" s="298" t="s">
        <v>1530</v>
      </c>
      <c r="L153" s="298" t="s">
        <v>1531</v>
      </c>
      <c r="M153" s="298" t="s">
        <v>1270</v>
      </c>
      <c r="N153" s="298">
        <v>54130</v>
      </c>
      <c r="O153" s="298"/>
      <c r="P153" s="302">
        <v>400000</v>
      </c>
      <c r="Q153" s="302">
        <v>150000</v>
      </c>
      <c r="R153" s="302">
        <v>80000</v>
      </c>
      <c r="S153" s="302">
        <v>150000</v>
      </c>
      <c r="T153" s="302">
        <v>780000</v>
      </c>
      <c r="U153" s="302">
        <v>6</v>
      </c>
      <c r="V153" s="302">
        <v>0</v>
      </c>
      <c r="W153" s="302">
        <v>6</v>
      </c>
      <c r="X153" s="302">
        <v>35.76</v>
      </c>
      <c r="Y153" s="302">
        <v>1152</v>
      </c>
      <c r="Z153" s="302">
        <v>200</v>
      </c>
    </row>
    <row r="154" spans="1:26" ht="20.100000000000001" customHeight="1">
      <c r="A154" s="298" t="s">
        <v>1104</v>
      </c>
      <c r="B154" s="299" t="s">
        <v>1105</v>
      </c>
      <c r="C154" s="299" t="s">
        <v>1106</v>
      </c>
      <c r="D154" s="300" t="s">
        <v>1107</v>
      </c>
      <c r="E154" s="300">
        <v>33151</v>
      </c>
      <c r="F154" s="301">
        <v>42776</v>
      </c>
      <c r="G154" s="300" t="s">
        <v>1108</v>
      </c>
      <c r="H154" s="300">
        <v>1</v>
      </c>
      <c r="I154" s="298"/>
      <c r="J154" s="298"/>
      <c r="K154" s="298" t="s">
        <v>1109</v>
      </c>
      <c r="L154" s="298" t="s">
        <v>1049</v>
      </c>
      <c r="M154" s="298" t="s">
        <v>740</v>
      </c>
      <c r="N154" s="298">
        <v>83000</v>
      </c>
      <c r="O154" s="298" t="s">
        <v>1110</v>
      </c>
      <c r="P154" s="302">
        <v>540000</v>
      </c>
      <c r="Q154" s="302">
        <v>1588853</v>
      </c>
      <c r="R154" s="302">
        <v>535913</v>
      </c>
      <c r="S154" s="302">
        <v>5000000</v>
      </c>
      <c r="T154" s="302">
        <v>7664766</v>
      </c>
      <c r="U154" s="302">
        <v>13</v>
      </c>
      <c r="V154" s="302">
        <v>1</v>
      </c>
      <c r="W154" s="302">
        <v>14</v>
      </c>
      <c r="X154" s="302">
        <v>60.94</v>
      </c>
      <c r="Y154" s="302">
        <v>624</v>
      </c>
      <c r="Z154" s="302">
        <v>8000</v>
      </c>
    </row>
    <row r="155" spans="1:26" ht="20.100000000000001" customHeight="1">
      <c r="A155" s="298" t="s">
        <v>919</v>
      </c>
      <c r="B155" s="299" t="s">
        <v>920</v>
      </c>
      <c r="C155" s="299" t="s">
        <v>921</v>
      </c>
      <c r="D155" s="300" t="s">
        <v>63</v>
      </c>
      <c r="E155" s="300">
        <v>10302</v>
      </c>
      <c r="F155" s="301">
        <v>42783</v>
      </c>
      <c r="G155" s="300" t="s">
        <v>922</v>
      </c>
      <c r="H155" s="300"/>
      <c r="I155" s="298"/>
      <c r="J155" s="298"/>
      <c r="K155" s="298" t="s">
        <v>737</v>
      </c>
      <c r="L155" s="298" t="s">
        <v>739</v>
      </c>
      <c r="M155" s="298" t="s">
        <v>740</v>
      </c>
      <c r="N155" s="298">
        <v>83150</v>
      </c>
      <c r="O155" s="298">
        <v>915461554</v>
      </c>
      <c r="P155" s="302">
        <v>0</v>
      </c>
      <c r="Q155" s="302">
        <v>4000000</v>
      </c>
      <c r="R155" s="302">
        <v>5000000</v>
      </c>
      <c r="S155" s="302">
        <v>2000000</v>
      </c>
      <c r="T155" s="302">
        <v>11000000</v>
      </c>
      <c r="U155" s="302">
        <v>7</v>
      </c>
      <c r="V155" s="302">
        <v>3</v>
      </c>
      <c r="W155" s="302">
        <v>10</v>
      </c>
      <c r="X155" s="302">
        <v>159.24</v>
      </c>
      <c r="Y155" s="302">
        <v>8000</v>
      </c>
      <c r="Z155" s="302">
        <v>306</v>
      </c>
    </row>
    <row r="156" spans="1:26" ht="20.100000000000001" customHeight="1">
      <c r="A156" s="298" t="s">
        <v>733</v>
      </c>
      <c r="B156" s="299" t="s">
        <v>734</v>
      </c>
      <c r="C156" s="299" t="s">
        <v>735</v>
      </c>
      <c r="D156" s="300">
        <v>92</v>
      </c>
      <c r="E156" s="300">
        <v>52101</v>
      </c>
      <c r="F156" s="301">
        <v>42768</v>
      </c>
      <c r="G156" s="300" t="s">
        <v>736</v>
      </c>
      <c r="H156" s="300">
        <v>2</v>
      </c>
      <c r="I156" s="298"/>
      <c r="J156" s="298" t="s">
        <v>737</v>
      </c>
      <c r="K156" s="298" t="s">
        <v>738</v>
      </c>
      <c r="L156" s="298" t="s">
        <v>739</v>
      </c>
      <c r="M156" s="298" t="s">
        <v>740</v>
      </c>
      <c r="N156" s="298">
        <v>83110</v>
      </c>
      <c r="O156" s="298">
        <v>863920988</v>
      </c>
      <c r="P156" s="302">
        <v>6000000</v>
      </c>
      <c r="Q156" s="302">
        <v>5000000</v>
      </c>
      <c r="R156" s="302">
        <v>3000000</v>
      </c>
      <c r="S156" s="302">
        <v>2000000</v>
      </c>
      <c r="T156" s="302">
        <v>16000000</v>
      </c>
      <c r="U156" s="302">
        <v>20</v>
      </c>
      <c r="V156" s="302">
        <v>30</v>
      </c>
      <c r="W156" s="302">
        <v>50</v>
      </c>
      <c r="X156" s="302">
        <v>99</v>
      </c>
      <c r="Y156" s="302">
        <v>2872</v>
      </c>
      <c r="Z156" s="302">
        <v>794</v>
      </c>
    </row>
    <row r="157" spans="1:26" ht="20.100000000000001" customHeight="1">
      <c r="A157" s="298" t="s">
        <v>1042</v>
      </c>
      <c r="B157" s="299" t="s">
        <v>1043</v>
      </c>
      <c r="C157" s="299" t="s">
        <v>1044</v>
      </c>
      <c r="D157" s="300">
        <v>98</v>
      </c>
      <c r="E157" s="300">
        <v>28269</v>
      </c>
      <c r="F157" s="301">
        <v>42776</v>
      </c>
      <c r="G157" s="300" t="s">
        <v>1045</v>
      </c>
      <c r="H157" s="300">
        <v>10</v>
      </c>
      <c r="I157" s="298" t="s">
        <v>1046</v>
      </c>
      <c r="J157" s="298" t="s">
        <v>1047</v>
      </c>
      <c r="K157" s="298" t="s">
        <v>1048</v>
      </c>
      <c r="L157" s="298" t="s">
        <v>1049</v>
      </c>
      <c r="M157" s="298" t="s">
        <v>740</v>
      </c>
      <c r="N157" s="298">
        <v>83000</v>
      </c>
      <c r="O157" s="311">
        <v>7.6384490098879206E+17</v>
      </c>
      <c r="P157" s="302">
        <v>0</v>
      </c>
      <c r="Q157" s="302">
        <v>1500000</v>
      </c>
      <c r="R157" s="302">
        <v>6000000</v>
      </c>
      <c r="S157" s="302">
        <v>1000000</v>
      </c>
      <c r="T157" s="302">
        <v>8500000</v>
      </c>
      <c r="U157" s="302">
        <v>22</v>
      </c>
      <c r="V157" s="302">
        <v>18</v>
      </c>
      <c r="W157" s="302">
        <v>40</v>
      </c>
      <c r="X157" s="302">
        <v>355.79</v>
      </c>
      <c r="Y157" s="302">
        <v>11462</v>
      </c>
      <c r="Z157" s="302">
        <v>330</v>
      </c>
    </row>
    <row r="158" spans="1:26" ht="20.100000000000001" customHeight="1">
      <c r="A158" s="298" t="s">
        <v>135</v>
      </c>
      <c r="B158" s="299" t="s">
        <v>136</v>
      </c>
      <c r="C158" s="299" t="s">
        <v>137</v>
      </c>
      <c r="D158" s="300" t="s">
        <v>138</v>
      </c>
      <c r="E158" s="300">
        <v>22191</v>
      </c>
      <c r="F158" s="301">
        <v>42767</v>
      </c>
      <c r="G158" s="300">
        <v>108</v>
      </c>
      <c r="H158" s="300">
        <v>10</v>
      </c>
      <c r="I158" s="298" t="s">
        <v>69</v>
      </c>
      <c r="J158" s="298" t="s">
        <v>69</v>
      </c>
      <c r="K158" s="298" t="s">
        <v>139</v>
      </c>
      <c r="L158" s="298" t="s">
        <v>140</v>
      </c>
      <c r="M158" s="298" t="s">
        <v>141</v>
      </c>
      <c r="N158" s="298">
        <v>49000</v>
      </c>
      <c r="O158" s="298"/>
      <c r="P158" s="302">
        <v>0</v>
      </c>
      <c r="Q158" s="302">
        <v>3600000</v>
      </c>
      <c r="R158" s="302">
        <v>80000000</v>
      </c>
      <c r="S158" s="302">
        <v>115000000</v>
      </c>
      <c r="T158" s="302">
        <v>198600000</v>
      </c>
      <c r="U158" s="302">
        <v>38</v>
      </c>
      <c r="V158" s="302">
        <v>17</v>
      </c>
      <c r="W158" s="302">
        <v>55</v>
      </c>
      <c r="X158" s="302">
        <v>1682</v>
      </c>
      <c r="Y158" s="302">
        <v>151028</v>
      </c>
      <c r="Z158" s="302">
        <v>8112</v>
      </c>
    </row>
    <row r="159" spans="1:26" ht="20.100000000000001" customHeight="1">
      <c r="A159" s="298" t="s">
        <v>631</v>
      </c>
      <c r="B159" s="299" t="s">
        <v>632</v>
      </c>
      <c r="C159" s="299" t="s">
        <v>633</v>
      </c>
      <c r="D159" s="300" t="s">
        <v>634</v>
      </c>
      <c r="E159" s="300">
        <v>16299</v>
      </c>
      <c r="F159" s="301">
        <v>42794</v>
      </c>
      <c r="G159" s="300">
        <v>246</v>
      </c>
      <c r="H159" s="300">
        <v>3</v>
      </c>
      <c r="I159" s="298"/>
      <c r="J159" s="298" t="s">
        <v>635</v>
      </c>
      <c r="K159" s="298" t="s">
        <v>636</v>
      </c>
      <c r="L159" s="298" t="s">
        <v>637</v>
      </c>
      <c r="M159" s="298" t="s">
        <v>638</v>
      </c>
      <c r="N159" s="298">
        <v>35000</v>
      </c>
      <c r="O159" s="298"/>
      <c r="P159" s="302">
        <v>10000000</v>
      </c>
      <c r="Q159" s="302">
        <v>1000000</v>
      </c>
      <c r="R159" s="302">
        <v>8000000</v>
      </c>
      <c r="S159" s="302">
        <v>2000000</v>
      </c>
      <c r="T159" s="302">
        <v>21000000</v>
      </c>
      <c r="U159" s="302">
        <v>10</v>
      </c>
      <c r="V159" s="302">
        <v>0</v>
      </c>
      <c r="W159" s="302">
        <v>10</v>
      </c>
      <c r="X159" s="302">
        <v>495</v>
      </c>
      <c r="Y159" s="302">
        <v>5288</v>
      </c>
      <c r="Z159" s="302">
        <v>150</v>
      </c>
    </row>
    <row r="160" spans="1:26" ht="20.100000000000001" customHeight="1">
      <c r="A160" s="298" t="s">
        <v>1460</v>
      </c>
      <c r="B160" s="299" t="s">
        <v>1461</v>
      </c>
      <c r="C160" s="299" t="s">
        <v>1387</v>
      </c>
      <c r="D160" s="300" t="s">
        <v>1388</v>
      </c>
      <c r="E160" s="300">
        <v>10621</v>
      </c>
      <c r="F160" s="301">
        <v>42789</v>
      </c>
      <c r="G160" s="300" t="s">
        <v>1462</v>
      </c>
      <c r="H160" s="300">
        <v>1</v>
      </c>
      <c r="I160" s="298"/>
      <c r="J160" s="298"/>
      <c r="K160" s="298" t="s">
        <v>1463</v>
      </c>
      <c r="L160" s="298" t="s">
        <v>1464</v>
      </c>
      <c r="M160" s="298" t="s">
        <v>638</v>
      </c>
      <c r="N160" s="298">
        <v>35000</v>
      </c>
      <c r="O160" s="298"/>
      <c r="P160" s="302">
        <v>500000</v>
      </c>
      <c r="Q160" s="302">
        <v>500000</v>
      </c>
      <c r="R160" s="302">
        <v>100000</v>
      </c>
      <c r="S160" s="302">
        <v>500000</v>
      </c>
      <c r="T160" s="302">
        <v>1600000</v>
      </c>
      <c r="U160" s="302">
        <v>2</v>
      </c>
      <c r="V160" s="302">
        <v>0</v>
      </c>
      <c r="W160" s="302">
        <v>2</v>
      </c>
      <c r="X160" s="302">
        <v>40</v>
      </c>
      <c r="Y160" s="302">
        <v>11084</v>
      </c>
      <c r="Z160" s="302">
        <v>0</v>
      </c>
    </row>
    <row r="161" spans="1:26" ht="20.100000000000001" customHeight="1">
      <c r="A161" s="298" t="s">
        <v>1318</v>
      </c>
      <c r="B161" s="299" t="s">
        <v>1319</v>
      </c>
      <c r="C161" s="299" t="s">
        <v>1320</v>
      </c>
      <c r="D161" s="300" t="s">
        <v>174</v>
      </c>
      <c r="E161" s="300">
        <v>8103</v>
      </c>
      <c r="F161" s="301">
        <v>42767</v>
      </c>
      <c r="G161" s="300" t="s">
        <v>1321</v>
      </c>
      <c r="H161" s="300">
        <v>3</v>
      </c>
      <c r="I161" s="298"/>
      <c r="J161" s="298"/>
      <c r="K161" s="298" t="s">
        <v>1322</v>
      </c>
      <c r="L161" s="298" t="s">
        <v>1323</v>
      </c>
      <c r="M161" s="298" t="s">
        <v>1324</v>
      </c>
      <c r="N161" s="298">
        <v>85000</v>
      </c>
      <c r="O161" s="298">
        <v>816117660</v>
      </c>
      <c r="P161" s="302">
        <v>3000000</v>
      </c>
      <c r="Q161" s="302">
        <v>0</v>
      </c>
      <c r="R161" s="302">
        <v>1500000</v>
      </c>
      <c r="S161" s="302">
        <v>200000</v>
      </c>
      <c r="T161" s="302">
        <v>4700000</v>
      </c>
      <c r="U161" s="302">
        <v>2</v>
      </c>
      <c r="V161" s="302">
        <v>0</v>
      </c>
      <c r="W161" s="302">
        <v>2</v>
      </c>
      <c r="X161" s="302">
        <v>160</v>
      </c>
      <c r="Y161" s="302">
        <v>32000</v>
      </c>
      <c r="Z161" s="302">
        <v>15720</v>
      </c>
    </row>
    <row r="162" spans="1:26" ht="20.100000000000001" customHeight="1">
      <c r="A162" s="298" t="s">
        <v>1431</v>
      </c>
      <c r="B162" s="299" t="s">
        <v>1432</v>
      </c>
      <c r="C162" s="299" t="s">
        <v>229</v>
      </c>
      <c r="D162" s="300">
        <v>105</v>
      </c>
      <c r="E162" s="300">
        <v>38211</v>
      </c>
      <c r="F162" s="301">
        <v>42787</v>
      </c>
      <c r="G162" s="300" t="s">
        <v>1433</v>
      </c>
      <c r="H162" s="300"/>
      <c r="I162" s="298"/>
      <c r="J162" s="298" t="s">
        <v>236</v>
      </c>
      <c r="K162" s="298" t="s">
        <v>1434</v>
      </c>
      <c r="L162" s="298" t="s">
        <v>332</v>
      </c>
      <c r="M162" s="298" t="s">
        <v>333</v>
      </c>
      <c r="N162" s="298">
        <v>21150</v>
      </c>
      <c r="O162" s="298" t="s">
        <v>1435</v>
      </c>
      <c r="P162" s="302">
        <v>20000</v>
      </c>
      <c r="Q162" s="302">
        <v>0</v>
      </c>
      <c r="R162" s="302">
        <v>200000</v>
      </c>
      <c r="S162" s="302">
        <v>2000000</v>
      </c>
      <c r="T162" s="302">
        <v>2220000</v>
      </c>
      <c r="U162" s="302">
        <v>3</v>
      </c>
      <c r="V162" s="302">
        <v>7</v>
      </c>
      <c r="W162" s="302">
        <v>10</v>
      </c>
      <c r="X162" s="302">
        <v>40</v>
      </c>
      <c r="Y162" s="302">
        <v>1600</v>
      </c>
      <c r="Z162" s="302">
        <v>615</v>
      </c>
    </row>
    <row r="163" spans="1:26" ht="20.100000000000001" customHeight="1">
      <c r="A163" s="298" t="s">
        <v>1099</v>
      </c>
      <c r="B163" s="299" t="s">
        <v>1100</v>
      </c>
      <c r="C163" s="299" t="s">
        <v>1101</v>
      </c>
      <c r="D163" s="300" t="s">
        <v>328</v>
      </c>
      <c r="E163" s="300">
        <v>25111</v>
      </c>
      <c r="F163" s="301">
        <v>42794</v>
      </c>
      <c r="G163" s="300" t="s">
        <v>1102</v>
      </c>
      <c r="H163" s="300">
        <v>5</v>
      </c>
      <c r="I163" s="298"/>
      <c r="J163" s="298"/>
      <c r="K163" s="298" t="s">
        <v>1103</v>
      </c>
      <c r="L163" s="298" t="s">
        <v>1017</v>
      </c>
      <c r="M163" s="298" t="s">
        <v>333</v>
      </c>
      <c r="N163" s="298">
        <v>21140</v>
      </c>
      <c r="O163" s="298"/>
      <c r="P163" s="302">
        <v>0</v>
      </c>
      <c r="Q163" s="302">
        <v>0</v>
      </c>
      <c r="R163" s="302">
        <v>3000000</v>
      </c>
      <c r="S163" s="302">
        <v>5000000</v>
      </c>
      <c r="T163" s="302">
        <v>8000000</v>
      </c>
      <c r="U163" s="302">
        <v>5</v>
      </c>
      <c r="V163" s="302">
        <v>0</v>
      </c>
      <c r="W163" s="302">
        <v>5</v>
      </c>
      <c r="X163" s="302">
        <v>39</v>
      </c>
      <c r="Y163" s="302">
        <v>600</v>
      </c>
      <c r="Z163" s="302">
        <v>600</v>
      </c>
    </row>
    <row r="164" spans="1:26" ht="20.100000000000001" customHeight="1">
      <c r="A164" s="298" t="s">
        <v>400</v>
      </c>
      <c r="B164" s="299" t="s">
        <v>401</v>
      </c>
      <c r="C164" s="299" t="s">
        <v>402</v>
      </c>
      <c r="D164" s="300" t="s">
        <v>403</v>
      </c>
      <c r="E164" s="300">
        <v>10743</v>
      </c>
      <c r="F164" s="301">
        <v>42782</v>
      </c>
      <c r="G164" s="300"/>
      <c r="H164" s="300">
        <v>3</v>
      </c>
      <c r="I164" s="298">
        <v>6</v>
      </c>
      <c r="J164" s="298"/>
      <c r="K164" s="298" t="s">
        <v>404</v>
      </c>
      <c r="L164" s="298" t="s">
        <v>405</v>
      </c>
      <c r="M164" s="298" t="s">
        <v>333</v>
      </c>
      <c r="N164" s="298">
        <v>20150</v>
      </c>
      <c r="O164" s="298" t="s">
        <v>406</v>
      </c>
      <c r="P164" s="302">
        <v>18000000</v>
      </c>
      <c r="Q164" s="302">
        <v>15000000</v>
      </c>
      <c r="R164" s="302">
        <v>10000000</v>
      </c>
      <c r="S164" s="302">
        <v>5000000</v>
      </c>
      <c r="T164" s="302">
        <v>48000000</v>
      </c>
      <c r="U164" s="302">
        <v>55</v>
      </c>
      <c r="V164" s="302">
        <v>26</v>
      </c>
      <c r="W164" s="302">
        <v>81</v>
      </c>
      <c r="X164" s="302">
        <v>460</v>
      </c>
      <c r="Y164" s="302">
        <v>36900</v>
      </c>
      <c r="Z164" s="302">
        <v>5000</v>
      </c>
    </row>
    <row r="165" spans="1:26" ht="20.100000000000001" customHeight="1">
      <c r="A165" s="298" t="s">
        <v>1011</v>
      </c>
      <c r="B165" s="299" t="s">
        <v>1012</v>
      </c>
      <c r="C165" s="299" t="s">
        <v>1013</v>
      </c>
      <c r="D165" s="300" t="s">
        <v>1014</v>
      </c>
      <c r="E165" s="300">
        <v>8103</v>
      </c>
      <c r="F165" s="301">
        <v>42786</v>
      </c>
      <c r="G165" s="300" t="s">
        <v>1015</v>
      </c>
      <c r="H165" s="300">
        <v>4</v>
      </c>
      <c r="I165" s="298"/>
      <c r="J165" s="298"/>
      <c r="K165" s="298" t="s">
        <v>1016</v>
      </c>
      <c r="L165" s="298" t="s">
        <v>1017</v>
      </c>
      <c r="M165" s="298" t="s">
        <v>333</v>
      </c>
      <c r="N165" s="298">
        <v>21120</v>
      </c>
      <c r="O165" s="298"/>
      <c r="P165" s="302">
        <v>0</v>
      </c>
      <c r="Q165" s="302">
        <v>0</v>
      </c>
      <c r="R165" s="302">
        <v>8000000</v>
      </c>
      <c r="S165" s="302">
        <v>1000000</v>
      </c>
      <c r="T165" s="302">
        <v>9000000</v>
      </c>
      <c r="U165" s="302">
        <v>4</v>
      </c>
      <c r="V165" s="302">
        <v>0</v>
      </c>
      <c r="W165" s="302">
        <v>4</v>
      </c>
      <c r="X165" s="302">
        <v>465</v>
      </c>
      <c r="Y165" s="302">
        <v>16000</v>
      </c>
      <c r="Z165" s="302">
        <v>0</v>
      </c>
    </row>
    <row r="166" spans="1:26" ht="20.100000000000001" customHeight="1">
      <c r="A166" s="298" t="s">
        <v>1117</v>
      </c>
      <c r="B166" s="299" t="s">
        <v>1118</v>
      </c>
      <c r="C166" s="299" t="s">
        <v>1119</v>
      </c>
      <c r="D166" s="300" t="s">
        <v>371</v>
      </c>
      <c r="E166" s="300">
        <v>23953</v>
      </c>
      <c r="F166" s="301">
        <v>42789</v>
      </c>
      <c r="G166" s="300">
        <v>399</v>
      </c>
      <c r="H166" s="300">
        <v>11</v>
      </c>
      <c r="I166" s="298"/>
      <c r="J166" s="298" t="s">
        <v>236</v>
      </c>
      <c r="K166" s="298" t="s">
        <v>1120</v>
      </c>
      <c r="L166" s="298" t="s">
        <v>1121</v>
      </c>
      <c r="M166" s="298" t="s">
        <v>333</v>
      </c>
      <c r="N166" s="298">
        <v>21110</v>
      </c>
      <c r="O166" s="298"/>
      <c r="P166" s="302">
        <v>4000000</v>
      </c>
      <c r="Q166" s="302">
        <v>500000</v>
      </c>
      <c r="R166" s="302">
        <v>1500000</v>
      </c>
      <c r="S166" s="302">
        <v>1000000</v>
      </c>
      <c r="T166" s="302">
        <v>7000000</v>
      </c>
      <c r="U166" s="302">
        <v>15</v>
      </c>
      <c r="V166" s="302">
        <v>5</v>
      </c>
      <c r="W166" s="302">
        <v>20</v>
      </c>
      <c r="X166" s="302">
        <v>278.25</v>
      </c>
      <c r="Y166" s="302">
        <v>14424</v>
      </c>
      <c r="Z166" s="302">
        <v>0</v>
      </c>
    </row>
    <row r="167" spans="1:26" ht="20.100000000000001" customHeight="1">
      <c r="A167" s="298" t="s">
        <v>325</v>
      </c>
      <c r="B167" s="299" t="s">
        <v>326</v>
      </c>
      <c r="C167" s="299" t="s">
        <v>327</v>
      </c>
      <c r="D167" s="300" t="s">
        <v>328</v>
      </c>
      <c r="E167" s="300">
        <v>25111</v>
      </c>
      <c r="F167" s="301">
        <v>42786</v>
      </c>
      <c r="G167" s="300" t="s">
        <v>329</v>
      </c>
      <c r="H167" s="300"/>
      <c r="I167" s="298"/>
      <c r="J167" s="298" t="s">
        <v>330</v>
      </c>
      <c r="K167" s="298" t="s">
        <v>331</v>
      </c>
      <c r="L167" s="298" t="s">
        <v>332</v>
      </c>
      <c r="M167" s="298" t="s">
        <v>333</v>
      </c>
      <c r="N167" s="298">
        <v>21000</v>
      </c>
      <c r="O167" s="298" t="s">
        <v>334</v>
      </c>
      <c r="P167" s="302">
        <v>14150000</v>
      </c>
      <c r="Q167" s="302">
        <v>28260000</v>
      </c>
      <c r="R167" s="302">
        <v>10000000</v>
      </c>
      <c r="S167" s="302">
        <v>10000000</v>
      </c>
      <c r="T167" s="302">
        <v>62410000</v>
      </c>
      <c r="U167" s="302">
        <v>95</v>
      </c>
      <c r="V167" s="302">
        <v>25</v>
      </c>
      <c r="W167" s="302">
        <v>120</v>
      </c>
      <c r="X167" s="302">
        <v>480.5</v>
      </c>
      <c r="Y167" s="302">
        <v>11320</v>
      </c>
      <c r="Z167" s="302">
        <v>2592</v>
      </c>
    </row>
    <row r="168" spans="1:26" ht="20.100000000000001" customHeight="1">
      <c r="A168" s="298" t="s">
        <v>1370</v>
      </c>
      <c r="B168" s="299" t="s">
        <v>1371</v>
      </c>
      <c r="C168" s="299" t="s">
        <v>1372</v>
      </c>
      <c r="D168" s="300" t="s">
        <v>328</v>
      </c>
      <c r="E168" s="300">
        <v>25111</v>
      </c>
      <c r="F168" s="301">
        <v>42794</v>
      </c>
      <c r="G168" s="300" t="s">
        <v>1373</v>
      </c>
      <c r="H168" s="300">
        <v>5</v>
      </c>
      <c r="I168" s="298"/>
      <c r="J168" s="298"/>
      <c r="K168" s="298" t="s">
        <v>1374</v>
      </c>
      <c r="L168" s="298" t="s">
        <v>405</v>
      </c>
      <c r="M168" s="298" t="s">
        <v>333</v>
      </c>
      <c r="N168" s="298">
        <v>21180</v>
      </c>
      <c r="O168" s="298"/>
      <c r="P168" s="302">
        <v>1500000</v>
      </c>
      <c r="Q168" s="302">
        <v>500000</v>
      </c>
      <c r="R168" s="302">
        <v>500000</v>
      </c>
      <c r="S168" s="302">
        <v>1000000</v>
      </c>
      <c r="T168" s="302">
        <v>3500000</v>
      </c>
      <c r="U168" s="302">
        <v>8</v>
      </c>
      <c r="V168" s="302">
        <v>1</v>
      </c>
      <c r="W168" s="302">
        <v>9</v>
      </c>
      <c r="X168" s="302">
        <v>290</v>
      </c>
      <c r="Y168" s="302">
        <v>0</v>
      </c>
      <c r="Z168" s="302">
        <v>0</v>
      </c>
    </row>
    <row r="169" spans="1:26" ht="20.100000000000001" customHeight="1">
      <c r="A169" s="298" t="s">
        <v>714</v>
      </c>
      <c r="B169" s="299" t="s">
        <v>715</v>
      </c>
      <c r="C169" s="299" t="s">
        <v>716</v>
      </c>
      <c r="D169" s="300" t="s">
        <v>717</v>
      </c>
      <c r="E169" s="300">
        <v>25922</v>
      </c>
      <c r="F169" s="301">
        <v>42786</v>
      </c>
      <c r="G169" s="300" t="s">
        <v>718</v>
      </c>
      <c r="H169" s="300">
        <v>5</v>
      </c>
      <c r="I169" s="298"/>
      <c r="J169" s="298"/>
      <c r="K169" s="298" t="s">
        <v>719</v>
      </c>
      <c r="L169" s="298" t="s">
        <v>332</v>
      </c>
      <c r="M169" s="298" t="s">
        <v>333</v>
      </c>
      <c r="N169" s="298">
        <v>21000</v>
      </c>
      <c r="O169" s="298" t="s">
        <v>720</v>
      </c>
      <c r="P169" s="302">
        <v>3200000</v>
      </c>
      <c r="Q169" s="302">
        <v>4900000</v>
      </c>
      <c r="R169" s="302">
        <v>7500000</v>
      </c>
      <c r="S169" s="302">
        <v>1000000</v>
      </c>
      <c r="T169" s="302">
        <v>16600000</v>
      </c>
      <c r="U169" s="302">
        <v>6</v>
      </c>
      <c r="V169" s="302">
        <v>0</v>
      </c>
      <c r="W169" s="302">
        <v>6</v>
      </c>
      <c r="X169" s="302">
        <v>322</v>
      </c>
      <c r="Y169" s="302">
        <v>3200</v>
      </c>
      <c r="Z169" s="302">
        <v>1080</v>
      </c>
    </row>
    <row r="170" spans="1:26" ht="20.100000000000001" customHeight="1">
      <c r="A170" s="298" t="s">
        <v>1335</v>
      </c>
      <c r="B170" s="299" t="s">
        <v>1336</v>
      </c>
      <c r="C170" s="299" t="s">
        <v>1337</v>
      </c>
      <c r="D170" s="300" t="s">
        <v>63</v>
      </c>
      <c r="E170" s="300">
        <v>10302</v>
      </c>
      <c r="F170" s="301">
        <v>42790</v>
      </c>
      <c r="G170" s="300" t="s">
        <v>1338</v>
      </c>
      <c r="H170" s="300">
        <v>5</v>
      </c>
      <c r="I170" s="298"/>
      <c r="J170" s="298"/>
      <c r="K170" s="298" t="s">
        <v>1339</v>
      </c>
      <c r="L170" s="298" t="s">
        <v>1121</v>
      </c>
      <c r="M170" s="298" t="s">
        <v>333</v>
      </c>
      <c r="N170" s="298">
        <v>21110</v>
      </c>
      <c r="O170" s="298" t="s">
        <v>1340</v>
      </c>
      <c r="P170" s="302">
        <v>1000000</v>
      </c>
      <c r="Q170" s="302">
        <v>1000000</v>
      </c>
      <c r="R170" s="302">
        <v>1000000</v>
      </c>
      <c r="S170" s="302">
        <v>1000000</v>
      </c>
      <c r="T170" s="302">
        <v>4000000</v>
      </c>
      <c r="U170" s="302">
        <v>5</v>
      </c>
      <c r="V170" s="302">
        <v>4</v>
      </c>
      <c r="W170" s="302">
        <v>9</v>
      </c>
      <c r="X170" s="302">
        <v>437</v>
      </c>
      <c r="Y170" s="302">
        <v>4582</v>
      </c>
      <c r="Z170" s="302">
        <v>800</v>
      </c>
    </row>
    <row r="171" spans="1:26" ht="20.100000000000001" customHeight="1">
      <c r="A171" s="298" t="s">
        <v>171</v>
      </c>
      <c r="B171" s="299" t="s">
        <v>172</v>
      </c>
      <c r="C171" s="299" t="s">
        <v>173</v>
      </c>
      <c r="D171" s="300" t="s">
        <v>174</v>
      </c>
      <c r="E171" s="300">
        <v>8103</v>
      </c>
      <c r="F171" s="301">
        <v>42769</v>
      </c>
      <c r="G171" s="300" t="s">
        <v>69</v>
      </c>
      <c r="H171" s="300">
        <v>9</v>
      </c>
      <c r="I171" s="298"/>
      <c r="J171" s="298"/>
      <c r="K171" s="298" t="s">
        <v>175</v>
      </c>
      <c r="L171" s="298" t="s">
        <v>176</v>
      </c>
      <c r="M171" s="298" t="s">
        <v>177</v>
      </c>
      <c r="N171" s="298">
        <v>73000</v>
      </c>
      <c r="O171" s="298"/>
      <c r="P171" s="302">
        <v>124200000</v>
      </c>
      <c r="Q171" s="302">
        <v>3000000</v>
      </c>
      <c r="R171" s="302">
        <v>20000000</v>
      </c>
      <c r="S171" s="302">
        <v>6000000</v>
      </c>
      <c r="T171" s="302">
        <v>153200000</v>
      </c>
      <c r="U171" s="302">
        <v>14</v>
      </c>
      <c r="V171" s="302">
        <v>3</v>
      </c>
      <c r="W171" s="302">
        <v>17</v>
      </c>
      <c r="X171" s="302">
        <v>2525</v>
      </c>
      <c r="Y171" s="302">
        <v>193810</v>
      </c>
      <c r="Z171" s="302">
        <v>0</v>
      </c>
    </row>
    <row r="172" spans="1:26" ht="20.100000000000001" customHeight="1">
      <c r="A172" s="298" t="s">
        <v>420</v>
      </c>
      <c r="B172" s="299" t="s">
        <v>421</v>
      </c>
      <c r="C172" s="299" t="s">
        <v>422</v>
      </c>
      <c r="D172" s="300" t="s">
        <v>328</v>
      </c>
      <c r="E172" s="300">
        <v>25111</v>
      </c>
      <c r="F172" s="301">
        <v>42783</v>
      </c>
      <c r="G172" s="300">
        <v>195</v>
      </c>
      <c r="H172" s="300">
        <v>9</v>
      </c>
      <c r="I172" s="298"/>
      <c r="J172" s="298" t="s">
        <v>423</v>
      </c>
      <c r="K172" s="298" t="s">
        <v>424</v>
      </c>
      <c r="L172" s="298" t="s">
        <v>425</v>
      </c>
      <c r="M172" s="298" t="s">
        <v>177</v>
      </c>
      <c r="N172" s="298">
        <v>70130</v>
      </c>
      <c r="O172" s="298"/>
      <c r="P172" s="302">
        <v>20000000</v>
      </c>
      <c r="Q172" s="302">
        <v>15000000</v>
      </c>
      <c r="R172" s="302">
        <v>7000000</v>
      </c>
      <c r="S172" s="302">
        <v>5000000</v>
      </c>
      <c r="T172" s="302">
        <v>47000000</v>
      </c>
      <c r="U172" s="302">
        <v>10</v>
      </c>
      <c r="V172" s="302">
        <v>2</v>
      </c>
      <c r="W172" s="302">
        <v>12</v>
      </c>
      <c r="X172" s="302">
        <v>47</v>
      </c>
      <c r="Y172" s="302">
        <v>6388</v>
      </c>
      <c r="Z172" s="302">
        <v>1344</v>
      </c>
    </row>
    <row r="173" spans="1:26" ht="20.100000000000001" customHeight="1">
      <c r="A173" s="298" t="s">
        <v>799</v>
      </c>
      <c r="B173" s="299" t="s">
        <v>800</v>
      </c>
      <c r="C173" s="299" t="s">
        <v>801</v>
      </c>
      <c r="D173" s="300" t="s">
        <v>63</v>
      </c>
      <c r="E173" s="300">
        <v>10302</v>
      </c>
      <c r="F173" s="301">
        <v>42789</v>
      </c>
      <c r="G173" s="300" t="s">
        <v>802</v>
      </c>
      <c r="H173" s="300">
        <v>6</v>
      </c>
      <c r="I173" s="298"/>
      <c r="J173" s="298"/>
      <c r="K173" s="298" t="s">
        <v>424</v>
      </c>
      <c r="L173" s="298" t="s">
        <v>425</v>
      </c>
      <c r="M173" s="298" t="s">
        <v>177</v>
      </c>
      <c r="N173" s="298">
        <v>70130</v>
      </c>
      <c r="O173" s="298" t="s">
        <v>803</v>
      </c>
      <c r="P173" s="302">
        <v>5300000</v>
      </c>
      <c r="Q173" s="302">
        <v>2000000</v>
      </c>
      <c r="R173" s="302">
        <v>1500000</v>
      </c>
      <c r="S173" s="302">
        <v>5000000</v>
      </c>
      <c r="T173" s="302">
        <v>13800000</v>
      </c>
      <c r="U173" s="302">
        <v>15</v>
      </c>
      <c r="V173" s="302">
        <v>15</v>
      </c>
      <c r="W173" s="302">
        <v>30</v>
      </c>
      <c r="X173" s="302">
        <v>10.66</v>
      </c>
      <c r="Y173" s="302">
        <v>1096</v>
      </c>
      <c r="Z173" s="302">
        <v>258</v>
      </c>
    </row>
    <row r="174" spans="1:26" ht="20.100000000000001" customHeight="1">
      <c r="A174" s="298" t="s">
        <v>1493</v>
      </c>
      <c r="B174" s="299" t="s">
        <v>1494</v>
      </c>
      <c r="C174" s="299" t="s">
        <v>1495</v>
      </c>
      <c r="D174" s="300" t="s">
        <v>1496</v>
      </c>
      <c r="E174" s="300">
        <v>10294</v>
      </c>
      <c r="F174" s="301">
        <v>42767</v>
      </c>
      <c r="G174" s="300" t="s">
        <v>1497</v>
      </c>
      <c r="H174" s="300">
        <v>16</v>
      </c>
      <c r="I174" s="298" t="s">
        <v>69</v>
      </c>
      <c r="J174" s="298" t="s">
        <v>69</v>
      </c>
      <c r="K174" s="298" t="s">
        <v>1498</v>
      </c>
      <c r="L174" s="298" t="s">
        <v>1499</v>
      </c>
      <c r="M174" s="298" t="s">
        <v>177</v>
      </c>
      <c r="N174" s="298">
        <v>73110</v>
      </c>
      <c r="O174" s="298"/>
      <c r="P174" s="302">
        <v>0</v>
      </c>
      <c r="Q174" s="302">
        <v>500000</v>
      </c>
      <c r="R174" s="302">
        <v>300000</v>
      </c>
      <c r="S174" s="302">
        <v>400000</v>
      </c>
      <c r="T174" s="302">
        <v>1200000</v>
      </c>
      <c r="U174" s="302">
        <v>4</v>
      </c>
      <c r="V174" s="302">
        <v>0</v>
      </c>
      <c r="W174" s="302">
        <v>4</v>
      </c>
      <c r="X174" s="302">
        <v>103</v>
      </c>
      <c r="Y174" s="302">
        <v>8432</v>
      </c>
      <c r="Z174" s="302">
        <v>320</v>
      </c>
    </row>
    <row r="175" spans="1:26" ht="20.100000000000001" customHeight="1">
      <c r="A175" s="298" t="s">
        <v>1331</v>
      </c>
      <c r="B175" s="299" t="s">
        <v>1332</v>
      </c>
      <c r="C175" s="299" t="s">
        <v>749</v>
      </c>
      <c r="D175" s="300" t="s">
        <v>174</v>
      </c>
      <c r="E175" s="300">
        <v>8103</v>
      </c>
      <c r="F175" s="301">
        <v>42781</v>
      </c>
      <c r="G175" s="300" t="s">
        <v>1333</v>
      </c>
      <c r="H175" s="300">
        <v>7</v>
      </c>
      <c r="I175" s="298"/>
      <c r="J175" s="298"/>
      <c r="K175" s="298" t="s">
        <v>1334</v>
      </c>
      <c r="L175" s="298" t="s">
        <v>1084</v>
      </c>
      <c r="M175" s="298" t="s">
        <v>177</v>
      </c>
      <c r="N175" s="298">
        <v>70140</v>
      </c>
      <c r="O175" s="298"/>
      <c r="P175" s="302">
        <v>1000000</v>
      </c>
      <c r="Q175" s="302">
        <v>0</v>
      </c>
      <c r="R175" s="302">
        <v>2000000</v>
      </c>
      <c r="S175" s="302">
        <v>1000000</v>
      </c>
      <c r="T175" s="302">
        <v>4000000</v>
      </c>
      <c r="U175" s="302">
        <v>4</v>
      </c>
      <c r="V175" s="302">
        <v>0</v>
      </c>
      <c r="W175" s="302">
        <v>4</v>
      </c>
      <c r="X175" s="302">
        <v>200</v>
      </c>
      <c r="Y175" s="302">
        <v>39408</v>
      </c>
      <c r="Z175" s="302">
        <v>0</v>
      </c>
    </row>
    <row r="176" spans="1:26" ht="20.100000000000001" customHeight="1">
      <c r="A176" s="298" t="s">
        <v>1380</v>
      </c>
      <c r="B176" s="299" t="s">
        <v>1381</v>
      </c>
      <c r="C176" s="299" t="s">
        <v>1382</v>
      </c>
      <c r="D176" s="300" t="s">
        <v>1383</v>
      </c>
      <c r="E176" s="300">
        <v>10133</v>
      </c>
      <c r="F176" s="301">
        <v>42789</v>
      </c>
      <c r="G176" s="300" t="s">
        <v>1384</v>
      </c>
      <c r="H176" s="300">
        <v>5</v>
      </c>
      <c r="I176" s="298"/>
      <c r="J176" s="298"/>
      <c r="K176" s="298" t="s">
        <v>424</v>
      </c>
      <c r="L176" s="298" t="s">
        <v>425</v>
      </c>
      <c r="M176" s="298" t="s">
        <v>177</v>
      </c>
      <c r="N176" s="298">
        <v>10160</v>
      </c>
      <c r="O176" s="298"/>
      <c r="P176" s="302">
        <v>1000000</v>
      </c>
      <c r="Q176" s="302">
        <v>1000000</v>
      </c>
      <c r="R176" s="302">
        <v>600000</v>
      </c>
      <c r="S176" s="302">
        <v>500000</v>
      </c>
      <c r="T176" s="302">
        <v>3100000</v>
      </c>
      <c r="U176" s="302">
        <v>15</v>
      </c>
      <c r="V176" s="302">
        <v>5</v>
      </c>
      <c r="W176" s="302">
        <v>20</v>
      </c>
      <c r="X176" s="302">
        <v>80</v>
      </c>
      <c r="Y176" s="302">
        <v>12608</v>
      </c>
      <c r="Z176" s="302">
        <v>0</v>
      </c>
    </row>
    <row r="177" spans="1:26" ht="20.100000000000001" customHeight="1">
      <c r="A177" s="298" t="s">
        <v>1086</v>
      </c>
      <c r="B177" s="299" t="s">
        <v>1087</v>
      </c>
      <c r="C177" s="299" t="s">
        <v>1088</v>
      </c>
      <c r="D177" s="300" t="s">
        <v>366</v>
      </c>
      <c r="E177" s="300">
        <v>20121</v>
      </c>
      <c r="F177" s="301">
        <v>42767</v>
      </c>
      <c r="G177" s="300" t="s">
        <v>1082</v>
      </c>
      <c r="H177" s="300">
        <v>4</v>
      </c>
      <c r="I177" s="298" t="s">
        <v>69</v>
      </c>
      <c r="J177" s="298" t="s">
        <v>69</v>
      </c>
      <c r="K177" s="298" t="s">
        <v>1083</v>
      </c>
      <c r="L177" s="298" t="s">
        <v>1084</v>
      </c>
      <c r="M177" s="298" t="s">
        <v>177</v>
      </c>
      <c r="N177" s="298">
        <v>11140</v>
      </c>
      <c r="O177" s="298" t="s">
        <v>1089</v>
      </c>
      <c r="P177" s="302">
        <v>0</v>
      </c>
      <c r="Q177" s="302">
        <v>2000000</v>
      </c>
      <c r="R177" s="302">
        <v>1000000</v>
      </c>
      <c r="S177" s="302">
        <v>5000000</v>
      </c>
      <c r="T177" s="302">
        <v>8000000</v>
      </c>
      <c r="U177" s="302">
        <v>6</v>
      </c>
      <c r="V177" s="302">
        <v>6</v>
      </c>
      <c r="W177" s="302">
        <v>12</v>
      </c>
      <c r="X177" s="302">
        <v>199</v>
      </c>
      <c r="Y177" s="302">
        <v>40000</v>
      </c>
      <c r="Z177" s="302">
        <v>1680</v>
      </c>
    </row>
    <row r="178" spans="1:26" ht="20.100000000000001" customHeight="1">
      <c r="A178" s="298" t="s">
        <v>1079</v>
      </c>
      <c r="B178" s="299" t="s">
        <v>1080</v>
      </c>
      <c r="C178" s="299" t="s">
        <v>1081</v>
      </c>
      <c r="D178" s="300" t="s">
        <v>366</v>
      </c>
      <c r="E178" s="300">
        <v>20121</v>
      </c>
      <c r="F178" s="301">
        <v>42767</v>
      </c>
      <c r="G178" s="300" t="s">
        <v>1082</v>
      </c>
      <c r="H178" s="300">
        <v>4</v>
      </c>
      <c r="I178" s="298"/>
      <c r="J178" s="298"/>
      <c r="K178" s="298" t="s">
        <v>1083</v>
      </c>
      <c r="L178" s="298" t="s">
        <v>1084</v>
      </c>
      <c r="M178" s="298" t="s">
        <v>177</v>
      </c>
      <c r="N178" s="298">
        <v>10170</v>
      </c>
      <c r="O178" s="298" t="s">
        <v>1085</v>
      </c>
      <c r="P178" s="302">
        <v>0</v>
      </c>
      <c r="Q178" s="302">
        <v>2000000</v>
      </c>
      <c r="R178" s="302">
        <v>1000000</v>
      </c>
      <c r="S178" s="302">
        <v>5000000</v>
      </c>
      <c r="T178" s="302">
        <v>8000000</v>
      </c>
      <c r="U178" s="302">
        <v>6</v>
      </c>
      <c r="V178" s="302">
        <v>6</v>
      </c>
      <c r="W178" s="302">
        <v>12</v>
      </c>
      <c r="X178" s="302">
        <v>199</v>
      </c>
      <c r="Y178" s="302">
        <v>40000</v>
      </c>
      <c r="Z178" s="302">
        <v>1680</v>
      </c>
    </row>
    <row r="179" spans="1:26" ht="20.100000000000001" customHeight="1">
      <c r="A179" s="298" t="s">
        <v>376</v>
      </c>
      <c r="B179" s="299" t="s">
        <v>377</v>
      </c>
      <c r="C179" s="299" t="s">
        <v>378</v>
      </c>
      <c r="D179" s="300" t="s">
        <v>351</v>
      </c>
      <c r="E179" s="300">
        <v>22230</v>
      </c>
      <c r="F179" s="301">
        <v>42776</v>
      </c>
      <c r="G179" s="300" t="s">
        <v>379</v>
      </c>
      <c r="H179" s="300">
        <v>3</v>
      </c>
      <c r="I179" s="298"/>
      <c r="J179" s="298"/>
      <c r="K179" s="298" t="s">
        <v>380</v>
      </c>
      <c r="L179" s="298" t="s">
        <v>381</v>
      </c>
      <c r="M179" s="298" t="s">
        <v>177</v>
      </c>
      <c r="N179" s="298">
        <v>70000</v>
      </c>
      <c r="O179" s="298"/>
      <c r="P179" s="302">
        <v>3978702</v>
      </c>
      <c r="Q179" s="302">
        <v>41114136</v>
      </c>
      <c r="R179" s="302">
        <v>1850000</v>
      </c>
      <c r="S179" s="302">
        <v>5000000</v>
      </c>
      <c r="T179" s="302">
        <v>51942838</v>
      </c>
      <c r="U179" s="302">
        <v>12</v>
      </c>
      <c r="V179" s="302">
        <v>7</v>
      </c>
      <c r="W179" s="302">
        <v>19</v>
      </c>
      <c r="X179" s="302">
        <v>230.9</v>
      </c>
      <c r="Y179" s="302">
        <v>12680</v>
      </c>
      <c r="Z179" s="302">
        <v>6480</v>
      </c>
    </row>
    <row r="180" spans="1:26" ht="20.100000000000001" customHeight="1">
      <c r="A180" s="298" t="s">
        <v>1231</v>
      </c>
      <c r="B180" s="299" t="s">
        <v>1232</v>
      </c>
      <c r="C180" s="299" t="s">
        <v>1233</v>
      </c>
      <c r="D180" s="300" t="s">
        <v>371</v>
      </c>
      <c r="E180" s="300">
        <v>23953</v>
      </c>
      <c r="F180" s="301">
        <v>42776</v>
      </c>
      <c r="G180" s="300" t="s">
        <v>1234</v>
      </c>
      <c r="H180" s="300">
        <v>4</v>
      </c>
      <c r="I180" s="298"/>
      <c r="J180" s="298"/>
      <c r="K180" s="298" t="s">
        <v>1235</v>
      </c>
      <c r="L180" s="298" t="s">
        <v>425</v>
      </c>
      <c r="M180" s="298" t="s">
        <v>177</v>
      </c>
      <c r="N180" s="298">
        <v>70210</v>
      </c>
      <c r="O180" s="298"/>
      <c r="P180" s="302">
        <v>1000000</v>
      </c>
      <c r="Q180" s="302">
        <v>1000000</v>
      </c>
      <c r="R180" s="302">
        <v>3000000</v>
      </c>
      <c r="S180" s="302">
        <v>1000000</v>
      </c>
      <c r="T180" s="302">
        <v>6000000</v>
      </c>
      <c r="U180" s="302">
        <v>8</v>
      </c>
      <c r="V180" s="302">
        <v>2</v>
      </c>
      <c r="W180" s="302">
        <v>10</v>
      </c>
      <c r="X180" s="302">
        <v>193.58</v>
      </c>
      <c r="Y180" s="302">
        <v>6400</v>
      </c>
      <c r="Z180" s="302">
        <v>0</v>
      </c>
    </row>
    <row r="181" spans="1:26" ht="20.100000000000001" customHeight="1">
      <c r="A181" s="298" t="s">
        <v>1391</v>
      </c>
      <c r="B181" s="299" t="s">
        <v>1392</v>
      </c>
      <c r="C181" s="299" t="s">
        <v>1393</v>
      </c>
      <c r="D181" s="300" t="s">
        <v>1394</v>
      </c>
      <c r="E181" s="300">
        <v>10222</v>
      </c>
      <c r="F181" s="301">
        <v>42767</v>
      </c>
      <c r="G181" s="300" t="s">
        <v>1395</v>
      </c>
      <c r="H181" s="300">
        <v>2</v>
      </c>
      <c r="I181" s="298"/>
      <c r="J181" s="298"/>
      <c r="K181" s="298" t="s">
        <v>1396</v>
      </c>
      <c r="L181" s="298" t="s">
        <v>381</v>
      </c>
      <c r="M181" s="298" t="s">
        <v>177</v>
      </c>
      <c r="N181" s="298">
        <v>70000</v>
      </c>
      <c r="O181" s="298"/>
      <c r="P181" s="302">
        <v>120000</v>
      </c>
      <c r="Q181" s="302">
        <v>723000</v>
      </c>
      <c r="R181" s="302">
        <v>1485000</v>
      </c>
      <c r="S181" s="302">
        <v>200000</v>
      </c>
      <c r="T181" s="302">
        <v>2528000</v>
      </c>
      <c r="U181" s="302">
        <v>3</v>
      </c>
      <c r="V181" s="302">
        <v>4</v>
      </c>
      <c r="W181" s="302">
        <v>7</v>
      </c>
      <c r="X181" s="302">
        <v>252.5</v>
      </c>
      <c r="Y181" s="302">
        <v>420</v>
      </c>
      <c r="Z181" s="302">
        <v>362</v>
      </c>
    </row>
    <row r="182" spans="1:26" ht="20.100000000000001" customHeight="1">
      <c r="A182" s="298" t="s">
        <v>668</v>
      </c>
      <c r="B182" s="299" t="s">
        <v>669</v>
      </c>
      <c r="C182" s="299" t="s">
        <v>670</v>
      </c>
      <c r="D182" s="300" t="s">
        <v>371</v>
      </c>
      <c r="E182" s="300">
        <v>23953</v>
      </c>
      <c r="F182" s="301">
        <v>42788</v>
      </c>
      <c r="G182" s="300" t="s">
        <v>671</v>
      </c>
      <c r="H182" s="300">
        <v>11</v>
      </c>
      <c r="I182" s="298"/>
      <c r="J182" s="298" t="s">
        <v>672</v>
      </c>
      <c r="K182" s="298" t="s">
        <v>673</v>
      </c>
      <c r="L182" s="298" t="s">
        <v>673</v>
      </c>
      <c r="M182" s="298" t="s">
        <v>674</v>
      </c>
      <c r="N182" s="298">
        <v>16110</v>
      </c>
      <c r="O182" s="298"/>
      <c r="P182" s="302">
        <v>5000000</v>
      </c>
      <c r="Q182" s="302">
        <v>2000000</v>
      </c>
      <c r="R182" s="302">
        <v>7000000</v>
      </c>
      <c r="S182" s="302">
        <v>5000000</v>
      </c>
      <c r="T182" s="302">
        <v>19000000</v>
      </c>
      <c r="U182" s="302">
        <v>8</v>
      </c>
      <c r="V182" s="302">
        <v>0</v>
      </c>
      <c r="W182" s="302">
        <v>8</v>
      </c>
      <c r="X182" s="302">
        <v>173.7</v>
      </c>
      <c r="Y182" s="302">
        <v>28528</v>
      </c>
      <c r="Z182" s="302">
        <v>720</v>
      </c>
    </row>
    <row r="183" spans="1:26" ht="20.100000000000001" customHeight="1">
      <c r="A183" s="298" t="s">
        <v>1542</v>
      </c>
      <c r="B183" s="299" t="s">
        <v>1543</v>
      </c>
      <c r="C183" s="299" t="s">
        <v>1544</v>
      </c>
      <c r="D183" s="300" t="s">
        <v>371</v>
      </c>
      <c r="E183" s="300">
        <v>23953</v>
      </c>
      <c r="F183" s="301">
        <v>42794</v>
      </c>
      <c r="G183" s="300" t="s">
        <v>1545</v>
      </c>
      <c r="H183" s="300">
        <v>10</v>
      </c>
      <c r="I183" s="298" t="s">
        <v>69</v>
      </c>
      <c r="J183" s="298" t="s">
        <v>1546</v>
      </c>
      <c r="K183" s="298" t="s">
        <v>1547</v>
      </c>
      <c r="L183" s="298" t="s">
        <v>1547</v>
      </c>
      <c r="M183" s="298" t="s">
        <v>674</v>
      </c>
      <c r="N183" s="298">
        <v>15130</v>
      </c>
      <c r="O183" s="298"/>
      <c r="P183" s="302">
        <v>0</v>
      </c>
      <c r="Q183" s="302">
        <v>0</v>
      </c>
      <c r="R183" s="302">
        <v>650000</v>
      </c>
      <c r="S183" s="302">
        <v>100000</v>
      </c>
      <c r="T183" s="302">
        <v>750000</v>
      </c>
      <c r="U183" s="302">
        <v>10</v>
      </c>
      <c r="V183" s="302">
        <v>5</v>
      </c>
      <c r="W183" s="302">
        <v>15</v>
      </c>
      <c r="X183" s="302">
        <v>68.5</v>
      </c>
      <c r="Y183" s="302">
        <v>40000</v>
      </c>
      <c r="Z183" s="302">
        <v>12</v>
      </c>
    </row>
    <row r="184" spans="1:26" ht="20.100000000000001" customHeight="1">
      <c r="A184" s="298" t="s">
        <v>1244</v>
      </c>
      <c r="B184" s="299" t="s">
        <v>1205</v>
      </c>
      <c r="C184" s="299" t="s">
        <v>1245</v>
      </c>
      <c r="D184" s="300" t="s">
        <v>1014</v>
      </c>
      <c r="E184" s="300">
        <v>8103</v>
      </c>
      <c r="F184" s="301">
        <v>42787</v>
      </c>
      <c r="G184" s="300" t="s">
        <v>1246</v>
      </c>
      <c r="H184" s="300">
        <v>2</v>
      </c>
      <c r="I184" s="298"/>
      <c r="J184" s="298"/>
      <c r="K184" s="298" t="s">
        <v>1208</v>
      </c>
      <c r="L184" s="298" t="s">
        <v>1209</v>
      </c>
      <c r="M184" s="298" t="s">
        <v>527</v>
      </c>
      <c r="N184" s="298">
        <v>52210</v>
      </c>
      <c r="O184" s="298"/>
      <c r="P184" s="302">
        <v>1600000</v>
      </c>
      <c r="Q184" s="302">
        <v>0</v>
      </c>
      <c r="R184" s="302">
        <v>3500000</v>
      </c>
      <c r="S184" s="302">
        <v>500000</v>
      </c>
      <c r="T184" s="302">
        <v>5600000</v>
      </c>
      <c r="U184" s="302">
        <v>3</v>
      </c>
      <c r="V184" s="302">
        <v>0</v>
      </c>
      <c r="W184" s="302">
        <v>3</v>
      </c>
      <c r="X184" s="302">
        <v>494</v>
      </c>
      <c r="Y184" s="302">
        <v>18364</v>
      </c>
      <c r="Z184" s="302">
        <v>0</v>
      </c>
    </row>
    <row r="185" spans="1:26" ht="20.100000000000001" customHeight="1">
      <c r="A185" s="298" t="s">
        <v>880</v>
      </c>
      <c r="B185" s="299" t="s">
        <v>881</v>
      </c>
      <c r="C185" s="299" t="s">
        <v>882</v>
      </c>
      <c r="D185" s="300">
        <v>37</v>
      </c>
      <c r="E185" s="300">
        <v>31001</v>
      </c>
      <c r="F185" s="301">
        <v>42790</v>
      </c>
      <c r="G185" s="300">
        <v>258</v>
      </c>
      <c r="H185" s="300">
        <v>13</v>
      </c>
      <c r="I185" s="298"/>
      <c r="J185" s="298"/>
      <c r="K185" s="298" t="s">
        <v>883</v>
      </c>
      <c r="L185" s="298" t="s">
        <v>884</v>
      </c>
      <c r="M185" s="298" t="s">
        <v>527</v>
      </c>
      <c r="N185" s="298">
        <v>52190</v>
      </c>
      <c r="O185" s="298"/>
      <c r="P185" s="302">
        <v>600000</v>
      </c>
      <c r="Q185" s="302">
        <v>2000000</v>
      </c>
      <c r="R185" s="302">
        <v>4000000</v>
      </c>
      <c r="S185" s="302">
        <v>5000000</v>
      </c>
      <c r="T185" s="302">
        <v>11600000</v>
      </c>
      <c r="U185" s="302">
        <v>30</v>
      </c>
      <c r="V185" s="302">
        <v>25</v>
      </c>
      <c r="W185" s="302">
        <v>55</v>
      </c>
      <c r="X185" s="302">
        <v>155.56</v>
      </c>
      <c r="Y185" s="302">
        <v>2780</v>
      </c>
      <c r="Z185" s="302">
        <v>654</v>
      </c>
    </row>
    <row r="186" spans="1:26" ht="20.100000000000001" customHeight="1">
      <c r="A186" s="298" t="s">
        <v>521</v>
      </c>
      <c r="B186" s="299" t="s">
        <v>522</v>
      </c>
      <c r="C186" s="299" t="s">
        <v>523</v>
      </c>
      <c r="D186" s="300">
        <v>55</v>
      </c>
      <c r="E186" s="300">
        <v>23939</v>
      </c>
      <c r="F186" s="301">
        <v>42794</v>
      </c>
      <c r="G186" s="300" t="s">
        <v>524</v>
      </c>
      <c r="H186" s="300">
        <v>3</v>
      </c>
      <c r="I186" s="298"/>
      <c r="J186" s="298"/>
      <c r="K186" s="298" t="s">
        <v>525</v>
      </c>
      <c r="L186" s="298" t="s">
        <v>526</v>
      </c>
      <c r="M186" s="298" t="s">
        <v>527</v>
      </c>
      <c r="N186" s="298">
        <v>10250</v>
      </c>
      <c r="O186" s="298"/>
      <c r="P186" s="302">
        <v>3500000</v>
      </c>
      <c r="Q186" s="302">
        <v>9500000</v>
      </c>
      <c r="R186" s="302">
        <v>15000000</v>
      </c>
      <c r="S186" s="302">
        <v>3000000</v>
      </c>
      <c r="T186" s="302">
        <v>31000000</v>
      </c>
      <c r="U186" s="302">
        <v>20</v>
      </c>
      <c r="V186" s="302">
        <v>4</v>
      </c>
      <c r="W186" s="302">
        <v>24</v>
      </c>
      <c r="X186" s="302">
        <v>464.4</v>
      </c>
      <c r="Y186" s="302">
        <v>7040</v>
      </c>
      <c r="Z186" s="302">
        <v>3297</v>
      </c>
    </row>
    <row r="187" spans="1:26" ht="20.100000000000001" customHeight="1">
      <c r="A187" s="298" t="s">
        <v>1204</v>
      </c>
      <c r="B187" s="299" t="s">
        <v>1205</v>
      </c>
      <c r="C187" s="299" t="s">
        <v>1206</v>
      </c>
      <c r="D187" s="300" t="s">
        <v>371</v>
      </c>
      <c r="E187" s="300">
        <v>23953</v>
      </c>
      <c r="F187" s="301">
        <v>42786</v>
      </c>
      <c r="G187" s="300" t="s">
        <v>1207</v>
      </c>
      <c r="H187" s="300">
        <v>6</v>
      </c>
      <c r="I187" s="298"/>
      <c r="J187" s="298"/>
      <c r="K187" s="298" t="s">
        <v>1208</v>
      </c>
      <c r="L187" s="298" t="s">
        <v>1209</v>
      </c>
      <c r="M187" s="298" t="s">
        <v>527</v>
      </c>
      <c r="N187" s="298">
        <v>52210</v>
      </c>
      <c r="O187" s="298"/>
      <c r="P187" s="302">
        <v>2000000</v>
      </c>
      <c r="Q187" s="302">
        <v>1000000</v>
      </c>
      <c r="R187" s="302">
        <v>3000000</v>
      </c>
      <c r="S187" s="302">
        <v>500000</v>
      </c>
      <c r="T187" s="302">
        <v>6500000</v>
      </c>
      <c r="U187" s="302">
        <v>6</v>
      </c>
      <c r="V187" s="302">
        <v>2</v>
      </c>
      <c r="W187" s="302">
        <v>8</v>
      </c>
      <c r="X187" s="302">
        <v>315</v>
      </c>
      <c r="Y187" s="302">
        <v>2648</v>
      </c>
      <c r="Z187" s="302">
        <v>187</v>
      </c>
    </row>
    <row r="188" spans="1:26" ht="20.100000000000001" customHeight="1">
      <c r="A188" s="298" t="s">
        <v>752</v>
      </c>
      <c r="B188" s="299" t="s">
        <v>753</v>
      </c>
      <c r="C188" s="299" t="s">
        <v>94</v>
      </c>
      <c r="D188" s="300" t="s">
        <v>95</v>
      </c>
      <c r="E188" s="300">
        <v>33121</v>
      </c>
      <c r="F188" s="301">
        <v>42790</v>
      </c>
      <c r="G188" s="300">
        <v>16</v>
      </c>
      <c r="H188" s="300"/>
      <c r="I188" s="298"/>
      <c r="J188" s="298" t="s">
        <v>754</v>
      </c>
      <c r="K188" s="298" t="s">
        <v>755</v>
      </c>
      <c r="L188" s="298" t="s">
        <v>526</v>
      </c>
      <c r="M188" s="298" t="s">
        <v>527</v>
      </c>
      <c r="N188" s="298">
        <v>52100</v>
      </c>
      <c r="O188" s="298"/>
      <c r="P188" s="302">
        <v>7000000</v>
      </c>
      <c r="Q188" s="302">
        <v>3000000</v>
      </c>
      <c r="R188" s="302">
        <v>3500000</v>
      </c>
      <c r="S188" s="302">
        <v>2000000</v>
      </c>
      <c r="T188" s="302">
        <v>15500000</v>
      </c>
      <c r="U188" s="302">
        <v>10</v>
      </c>
      <c r="V188" s="302">
        <v>0</v>
      </c>
      <c r="W188" s="302">
        <v>10</v>
      </c>
      <c r="X188" s="302">
        <v>92.82</v>
      </c>
      <c r="Y188" s="302">
        <v>3520</v>
      </c>
      <c r="Z188" s="302">
        <v>1182</v>
      </c>
    </row>
    <row r="189" spans="1:26" ht="20.100000000000001" customHeight="1">
      <c r="A189" s="298" t="s">
        <v>1122</v>
      </c>
      <c r="B189" s="299" t="s">
        <v>1123</v>
      </c>
      <c r="C189" s="299" t="s">
        <v>1124</v>
      </c>
      <c r="D189" s="300" t="s">
        <v>1125</v>
      </c>
      <c r="E189" s="300">
        <v>16220</v>
      </c>
      <c r="F189" s="301">
        <v>42790</v>
      </c>
      <c r="G189" s="300" t="s">
        <v>69</v>
      </c>
      <c r="H189" s="300" t="s">
        <v>69</v>
      </c>
      <c r="I189" s="298" t="s">
        <v>69</v>
      </c>
      <c r="J189" s="298" t="s">
        <v>69</v>
      </c>
      <c r="K189" s="298" t="s">
        <v>1126</v>
      </c>
      <c r="L189" s="298" t="s">
        <v>1127</v>
      </c>
      <c r="M189" s="298" t="s">
        <v>1128</v>
      </c>
      <c r="N189" s="298">
        <v>57130</v>
      </c>
      <c r="O189" s="298"/>
      <c r="P189" s="302">
        <v>3000000</v>
      </c>
      <c r="Q189" s="302">
        <v>1000000</v>
      </c>
      <c r="R189" s="302">
        <v>1000000</v>
      </c>
      <c r="S189" s="302">
        <v>2000000</v>
      </c>
      <c r="T189" s="302">
        <v>7000000</v>
      </c>
      <c r="U189" s="302">
        <v>7</v>
      </c>
      <c r="V189" s="302">
        <v>10</v>
      </c>
      <c r="W189" s="302">
        <v>17</v>
      </c>
      <c r="X189" s="302">
        <v>285</v>
      </c>
      <c r="Y189" s="302">
        <v>19200</v>
      </c>
      <c r="Z189" s="302">
        <v>500</v>
      </c>
    </row>
    <row r="190" spans="1:26" ht="20.100000000000001" customHeight="1">
      <c r="A190" s="298" t="s">
        <v>873</v>
      </c>
      <c r="B190" s="299" t="s">
        <v>874</v>
      </c>
      <c r="C190" s="299" t="s">
        <v>875</v>
      </c>
      <c r="D190" s="300" t="s">
        <v>876</v>
      </c>
      <c r="E190" s="300">
        <v>25999</v>
      </c>
      <c r="F190" s="301">
        <v>42788</v>
      </c>
      <c r="G190" s="300">
        <v>348</v>
      </c>
      <c r="H190" s="300">
        <v>15</v>
      </c>
      <c r="I190" s="298"/>
      <c r="J190" s="298" t="s">
        <v>877</v>
      </c>
      <c r="K190" s="298" t="s">
        <v>878</v>
      </c>
      <c r="L190" s="298" t="s">
        <v>878</v>
      </c>
      <c r="M190" s="298" t="s">
        <v>879</v>
      </c>
      <c r="N190" s="298">
        <v>47120</v>
      </c>
      <c r="O190" s="298"/>
      <c r="P190" s="302">
        <v>0</v>
      </c>
      <c r="Q190" s="302">
        <v>3400000</v>
      </c>
      <c r="R190" s="302">
        <v>3600000</v>
      </c>
      <c r="S190" s="302">
        <v>4700000</v>
      </c>
      <c r="T190" s="302">
        <v>11700000</v>
      </c>
      <c r="U190" s="302">
        <v>10</v>
      </c>
      <c r="V190" s="302">
        <v>0</v>
      </c>
      <c r="W190" s="302">
        <v>10</v>
      </c>
      <c r="X190" s="302">
        <v>110</v>
      </c>
      <c r="Y190" s="302">
        <v>18400</v>
      </c>
      <c r="Z190" s="302">
        <v>756</v>
      </c>
    </row>
    <row r="191" spans="1:26" ht="20.100000000000001" customHeight="1">
      <c r="A191" s="298" t="s">
        <v>415</v>
      </c>
      <c r="B191" s="299" t="s">
        <v>416</v>
      </c>
      <c r="C191" s="299" t="s">
        <v>409</v>
      </c>
      <c r="D191" s="300" t="s">
        <v>410</v>
      </c>
      <c r="E191" s="300">
        <v>19209</v>
      </c>
      <c r="F191" s="301">
        <v>42793</v>
      </c>
      <c r="G191" s="300" t="s">
        <v>417</v>
      </c>
      <c r="H191" s="300">
        <v>4</v>
      </c>
      <c r="I191" s="298"/>
      <c r="J191" s="298"/>
      <c r="K191" s="298" t="s">
        <v>418</v>
      </c>
      <c r="L191" s="298" t="s">
        <v>419</v>
      </c>
      <c r="M191" s="298" t="s">
        <v>399</v>
      </c>
      <c r="N191" s="298">
        <v>94120</v>
      </c>
      <c r="O191" s="298"/>
      <c r="P191" s="302">
        <v>10000000</v>
      </c>
      <c r="Q191" s="302">
        <v>2500000</v>
      </c>
      <c r="R191" s="302">
        <v>30000000</v>
      </c>
      <c r="S191" s="302">
        <v>5000000</v>
      </c>
      <c r="T191" s="302">
        <v>47500000</v>
      </c>
      <c r="U191" s="302">
        <v>15</v>
      </c>
      <c r="V191" s="302">
        <v>0</v>
      </c>
      <c r="W191" s="302">
        <v>15</v>
      </c>
      <c r="X191" s="302">
        <v>2924.21</v>
      </c>
      <c r="Y191" s="302">
        <v>16000</v>
      </c>
      <c r="Z191" s="302">
        <v>184</v>
      </c>
    </row>
    <row r="192" spans="1:26" ht="20.100000000000001" customHeight="1">
      <c r="A192" s="298" t="s">
        <v>1553</v>
      </c>
      <c r="B192" s="299" t="s">
        <v>1554</v>
      </c>
      <c r="C192" s="299" t="s">
        <v>655</v>
      </c>
      <c r="D192" s="300" t="s">
        <v>174</v>
      </c>
      <c r="E192" s="300">
        <v>8103</v>
      </c>
      <c r="F192" s="301">
        <v>42775</v>
      </c>
      <c r="G192" s="300" t="s">
        <v>1555</v>
      </c>
      <c r="H192" s="300">
        <v>3</v>
      </c>
      <c r="I192" s="298"/>
      <c r="J192" s="298"/>
      <c r="K192" s="298" t="s">
        <v>1556</v>
      </c>
      <c r="L192" s="298" t="s">
        <v>1557</v>
      </c>
      <c r="M192" s="298" t="s">
        <v>399</v>
      </c>
      <c r="N192" s="298">
        <v>90160</v>
      </c>
      <c r="O192" s="298"/>
      <c r="P192" s="302">
        <v>0</v>
      </c>
      <c r="Q192" s="302">
        <v>0</v>
      </c>
      <c r="R192" s="302">
        <v>570000</v>
      </c>
      <c r="S192" s="302">
        <v>50000</v>
      </c>
      <c r="T192" s="302">
        <v>620000</v>
      </c>
      <c r="U192" s="302">
        <v>3</v>
      </c>
      <c r="V192" s="302">
        <v>0</v>
      </c>
      <c r="W192" s="302">
        <v>3</v>
      </c>
      <c r="X192" s="302">
        <v>395</v>
      </c>
      <c r="Y192" s="302">
        <v>17728</v>
      </c>
      <c r="Z192" s="302">
        <v>13311</v>
      </c>
    </row>
    <row r="193" spans="1:26" ht="20.100000000000001" customHeight="1">
      <c r="A193" s="298" t="s">
        <v>393</v>
      </c>
      <c r="B193" s="299" t="s">
        <v>394</v>
      </c>
      <c r="C193" s="299" t="s">
        <v>395</v>
      </c>
      <c r="D193" s="300" t="s">
        <v>95</v>
      </c>
      <c r="E193" s="300">
        <v>33121</v>
      </c>
      <c r="F193" s="301">
        <v>42789</v>
      </c>
      <c r="G193" s="300" t="s">
        <v>396</v>
      </c>
      <c r="H193" s="300">
        <v>3</v>
      </c>
      <c r="I193" s="298"/>
      <c r="J193" s="298"/>
      <c r="K193" s="298" t="s">
        <v>397</v>
      </c>
      <c r="L193" s="298" t="s">
        <v>398</v>
      </c>
      <c r="M193" s="298" t="s">
        <v>399</v>
      </c>
      <c r="N193" s="298">
        <v>90110</v>
      </c>
      <c r="O193" s="298"/>
      <c r="P193" s="302">
        <v>20000000</v>
      </c>
      <c r="Q193" s="302">
        <v>18000000</v>
      </c>
      <c r="R193" s="302">
        <v>6000000</v>
      </c>
      <c r="S193" s="302">
        <v>5000000</v>
      </c>
      <c r="T193" s="302">
        <v>49000000</v>
      </c>
      <c r="U193" s="302">
        <v>22</v>
      </c>
      <c r="V193" s="302">
        <v>2</v>
      </c>
      <c r="W193" s="302">
        <v>24</v>
      </c>
      <c r="X193" s="302">
        <v>88.5</v>
      </c>
      <c r="Y193" s="302">
        <v>4800</v>
      </c>
      <c r="Z193" s="302">
        <v>2500</v>
      </c>
    </row>
    <row r="194" spans="1:26" ht="20.100000000000001" customHeight="1">
      <c r="A194" s="298" t="s">
        <v>996</v>
      </c>
      <c r="B194" s="299" t="s">
        <v>997</v>
      </c>
      <c r="C194" s="299" t="s">
        <v>229</v>
      </c>
      <c r="D194" s="300">
        <v>105</v>
      </c>
      <c r="E194" s="300">
        <v>38211</v>
      </c>
      <c r="F194" s="301">
        <v>42769</v>
      </c>
      <c r="G194" s="300" t="s">
        <v>998</v>
      </c>
      <c r="H194" s="300">
        <v>6</v>
      </c>
      <c r="I194" s="298" t="s">
        <v>69</v>
      </c>
      <c r="J194" s="298" t="s">
        <v>999</v>
      </c>
      <c r="K194" s="298" t="s">
        <v>1000</v>
      </c>
      <c r="L194" s="298" t="s">
        <v>1001</v>
      </c>
      <c r="M194" s="298" t="s">
        <v>82</v>
      </c>
      <c r="N194" s="298">
        <v>10560</v>
      </c>
      <c r="O194" s="298"/>
      <c r="P194" s="302">
        <v>1360000</v>
      </c>
      <c r="Q194" s="302">
        <v>3864000</v>
      </c>
      <c r="R194" s="302">
        <v>2000000</v>
      </c>
      <c r="S194" s="302">
        <v>2000000</v>
      </c>
      <c r="T194" s="302">
        <v>9224000</v>
      </c>
      <c r="U194" s="302">
        <v>13</v>
      </c>
      <c r="V194" s="302">
        <v>1</v>
      </c>
      <c r="W194" s="302">
        <v>14</v>
      </c>
      <c r="X194" s="302">
        <v>280</v>
      </c>
      <c r="Y194" s="302">
        <v>1008</v>
      </c>
      <c r="Z194" s="302">
        <v>1008</v>
      </c>
    </row>
    <row r="195" spans="1:26" ht="20.100000000000001" customHeight="1">
      <c r="A195" s="298" t="s">
        <v>1050</v>
      </c>
      <c r="B195" s="299" t="s">
        <v>1051</v>
      </c>
      <c r="C195" s="299" t="s">
        <v>217</v>
      </c>
      <c r="D195" s="300">
        <v>105</v>
      </c>
      <c r="E195" s="300">
        <v>38211</v>
      </c>
      <c r="F195" s="301">
        <v>42769</v>
      </c>
      <c r="G195" s="300" t="s">
        <v>1052</v>
      </c>
      <c r="H195" s="300">
        <v>19</v>
      </c>
      <c r="I195" s="298" t="s">
        <v>1053</v>
      </c>
      <c r="J195" s="298" t="s">
        <v>69</v>
      </c>
      <c r="K195" s="298" t="s">
        <v>565</v>
      </c>
      <c r="L195" s="298" t="s">
        <v>310</v>
      </c>
      <c r="M195" s="298" t="s">
        <v>82</v>
      </c>
      <c r="N195" s="298">
        <v>10540</v>
      </c>
      <c r="O195" s="298" t="s">
        <v>1054</v>
      </c>
      <c r="P195" s="302">
        <v>2500000</v>
      </c>
      <c r="Q195" s="302">
        <v>4000000</v>
      </c>
      <c r="R195" s="302">
        <v>1000000</v>
      </c>
      <c r="S195" s="302">
        <v>1000000</v>
      </c>
      <c r="T195" s="302">
        <v>8500000</v>
      </c>
      <c r="U195" s="302">
        <v>3</v>
      </c>
      <c r="V195" s="302">
        <v>3</v>
      </c>
      <c r="W195" s="302">
        <v>6</v>
      </c>
      <c r="X195" s="302">
        <v>28</v>
      </c>
      <c r="Y195" s="302">
        <v>6400</v>
      </c>
      <c r="Z195" s="302">
        <v>900</v>
      </c>
    </row>
    <row r="196" spans="1:26" ht="20.100000000000001" customHeight="1">
      <c r="A196" s="298" t="s">
        <v>578</v>
      </c>
      <c r="B196" s="299" t="s">
        <v>579</v>
      </c>
      <c r="C196" s="299" t="s">
        <v>229</v>
      </c>
      <c r="D196" s="300">
        <v>105</v>
      </c>
      <c r="E196" s="300">
        <v>38211</v>
      </c>
      <c r="F196" s="301">
        <v>42781</v>
      </c>
      <c r="G196" s="300" t="s">
        <v>580</v>
      </c>
      <c r="H196" s="300">
        <v>9</v>
      </c>
      <c r="I196" s="298" t="s">
        <v>581</v>
      </c>
      <c r="J196" s="298" t="s">
        <v>354</v>
      </c>
      <c r="K196" s="298" t="s">
        <v>582</v>
      </c>
      <c r="L196" s="298" t="s">
        <v>310</v>
      </c>
      <c r="M196" s="298" t="s">
        <v>82</v>
      </c>
      <c r="N196" s="298">
        <v>10260</v>
      </c>
      <c r="O196" s="298"/>
      <c r="P196" s="302">
        <v>8000000</v>
      </c>
      <c r="Q196" s="302">
        <v>10000000</v>
      </c>
      <c r="R196" s="302">
        <v>5000000</v>
      </c>
      <c r="S196" s="302">
        <v>2000000</v>
      </c>
      <c r="T196" s="302">
        <v>25000000</v>
      </c>
      <c r="U196" s="302">
        <v>13</v>
      </c>
      <c r="V196" s="302">
        <v>5</v>
      </c>
      <c r="W196" s="302">
        <v>18</v>
      </c>
      <c r="X196" s="302">
        <v>1763</v>
      </c>
      <c r="Y196" s="302">
        <v>3200</v>
      </c>
      <c r="Z196" s="302">
        <v>1440</v>
      </c>
    </row>
    <row r="197" spans="1:26" ht="20.100000000000001" customHeight="1">
      <c r="A197" s="298" t="s">
        <v>180</v>
      </c>
      <c r="B197" s="299" t="s">
        <v>181</v>
      </c>
      <c r="C197" s="299" t="s">
        <v>182</v>
      </c>
      <c r="D197" s="300">
        <v>14</v>
      </c>
      <c r="E197" s="300">
        <v>10795</v>
      </c>
      <c r="F197" s="301">
        <v>42782</v>
      </c>
      <c r="G197" s="300"/>
      <c r="H197" s="300">
        <v>1</v>
      </c>
      <c r="I197" s="298" t="s">
        <v>183</v>
      </c>
      <c r="J197" s="298" t="s">
        <v>184</v>
      </c>
      <c r="K197" s="298" t="s">
        <v>185</v>
      </c>
      <c r="L197" s="298" t="s">
        <v>186</v>
      </c>
      <c r="M197" s="298" t="s">
        <v>82</v>
      </c>
      <c r="N197" s="298">
        <v>10540</v>
      </c>
      <c r="O197" s="298"/>
      <c r="P197" s="302">
        <v>79000000</v>
      </c>
      <c r="Q197" s="302">
        <v>29000000</v>
      </c>
      <c r="R197" s="302">
        <v>34000000</v>
      </c>
      <c r="S197" s="302">
        <v>10000000</v>
      </c>
      <c r="T197" s="302">
        <v>152000000</v>
      </c>
      <c r="U197" s="302">
        <v>32</v>
      </c>
      <c r="V197" s="302">
        <v>25</v>
      </c>
      <c r="W197" s="302">
        <v>57</v>
      </c>
      <c r="X197" s="302">
        <v>3404</v>
      </c>
      <c r="Y197" s="302">
        <v>12528</v>
      </c>
      <c r="Z197" s="302">
        <v>2860</v>
      </c>
    </row>
    <row r="198" spans="1:26" ht="20.100000000000001" customHeight="1">
      <c r="A198" s="298" t="s">
        <v>142</v>
      </c>
      <c r="B198" s="299" t="s">
        <v>143</v>
      </c>
      <c r="C198" s="299" t="s">
        <v>144</v>
      </c>
      <c r="D198" s="300" t="s">
        <v>145</v>
      </c>
      <c r="E198" s="300">
        <v>13131</v>
      </c>
      <c r="F198" s="301">
        <v>42768</v>
      </c>
      <c r="G198" s="300">
        <v>305</v>
      </c>
      <c r="H198" s="300">
        <v>4</v>
      </c>
      <c r="I198" s="298"/>
      <c r="J198" s="298" t="s">
        <v>146</v>
      </c>
      <c r="K198" s="298" t="s">
        <v>147</v>
      </c>
      <c r="L198" s="298" t="s">
        <v>148</v>
      </c>
      <c r="M198" s="298" t="s">
        <v>82</v>
      </c>
      <c r="N198" s="298">
        <v>10280</v>
      </c>
      <c r="O198" s="298" t="s">
        <v>149</v>
      </c>
      <c r="P198" s="302">
        <v>2004000</v>
      </c>
      <c r="Q198" s="302">
        <v>57100000</v>
      </c>
      <c r="R198" s="302">
        <v>82800000</v>
      </c>
      <c r="S198" s="302">
        <v>49998000</v>
      </c>
      <c r="T198" s="302">
        <v>191902000</v>
      </c>
      <c r="U198" s="302">
        <v>39</v>
      </c>
      <c r="V198" s="302">
        <v>4</v>
      </c>
      <c r="W198" s="302">
        <v>43</v>
      </c>
      <c r="X198" s="302">
        <v>819.29</v>
      </c>
      <c r="Y198" s="302">
        <v>5500</v>
      </c>
      <c r="Z198" s="302">
        <v>2496</v>
      </c>
    </row>
    <row r="199" spans="1:26" ht="20.100000000000001" customHeight="1">
      <c r="A199" s="298" t="s">
        <v>1472</v>
      </c>
      <c r="B199" s="299" t="s">
        <v>1473</v>
      </c>
      <c r="C199" s="299" t="s">
        <v>1474</v>
      </c>
      <c r="D199" s="300">
        <v>106</v>
      </c>
      <c r="E199" s="300">
        <v>38300</v>
      </c>
      <c r="F199" s="301">
        <v>42789</v>
      </c>
      <c r="G199" s="300" t="s">
        <v>1475</v>
      </c>
      <c r="H199" s="300">
        <v>15</v>
      </c>
      <c r="I199" s="298"/>
      <c r="J199" s="298"/>
      <c r="K199" s="298" t="s">
        <v>186</v>
      </c>
      <c r="L199" s="298" t="s">
        <v>186</v>
      </c>
      <c r="M199" s="298" t="s">
        <v>82</v>
      </c>
      <c r="N199" s="298">
        <v>10570</v>
      </c>
      <c r="O199" s="298"/>
      <c r="P199" s="302">
        <v>88000</v>
      </c>
      <c r="Q199" s="302">
        <v>0</v>
      </c>
      <c r="R199" s="302">
        <v>500000</v>
      </c>
      <c r="S199" s="302">
        <v>800000</v>
      </c>
      <c r="T199" s="302">
        <v>1388000</v>
      </c>
      <c r="U199" s="302">
        <v>5</v>
      </c>
      <c r="V199" s="302">
        <v>10</v>
      </c>
      <c r="W199" s="302">
        <v>15</v>
      </c>
      <c r="X199" s="302">
        <v>165</v>
      </c>
      <c r="Y199" s="302">
        <v>720</v>
      </c>
      <c r="Z199" s="302">
        <v>720</v>
      </c>
    </row>
    <row r="200" spans="1:26" ht="20.100000000000001" customHeight="1">
      <c r="A200" s="298" t="s">
        <v>484</v>
      </c>
      <c r="B200" s="299" t="s">
        <v>485</v>
      </c>
      <c r="C200" s="299" t="s">
        <v>486</v>
      </c>
      <c r="D200" s="300">
        <v>29</v>
      </c>
      <c r="E200" s="300">
        <v>15110</v>
      </c>
      <c r="F200" s="301">
        <v>42768</v>
      </c>
      <c r="G200" s="300">
        <v>179</v>
      </c>
      <c r="H200" s="300">
        <v>1</v>
      </c>
      <c r="I200" s="298" t="s">
        <v>487</v>
      </c>
      <c r="J200" s="298" t="s">
        <v>236</v>
      </c>
      <c r="K200" s="298" t="s">
        <v>488</v>
      </c>
      <c r="L200" s="298" t="s">
        <v>148</v>
      </c>
      <c r="M200" s="298" t="s">
        <v>82</v>
      </c>
      <c r="N200" s="298">
        <v>10280</v>
      </c>
      <c r="O200" s="298"/>
      <c r="P200" s="302">
        <v>10000000</v>
      </c>
      <c r="Q200" s="302">
        <v>5000000</v>
      </c>
      <c r="R200" s="302">
        <v>15000000</v>
      </c>
      <c r="S200" s="302">
        <v>5000000</v>
      </c>
      <c r="T200" s="302">
        <v>35000000</v>
      </c>
      <c r="U200" s="302">
        <v>5</v>
      </c>
      <c r="V200" s="302">
        <v>3</v>
      </c>
      <c r="W200" s="302">
        <v>8</v>
      </c>
      <c r="X200" s="302">
        <v>232</v>
      </c>
      <c r="Y200" s="302">
        <v>2112</v>
      </c>
      <c r="Z200" s="302">
        <v>1700</v>
      </c>
    </row>
    <row r="201" spans="1:26" ht="20.100000000000001" customHeight="1">
      <c r="A201" s="298" t="s">
        <v>1215</v>
      </c>
      <c r="B201" s="299" t="s">
        <v>1216</v>
      </c>
      <c r="C201" s="299" t="s">
        <v>1217</v>
      </c>
      <c r="D201" s="300">
        <v>60</v>
      </c>
      <c r="E201" s="300">
        <v>24101</v>
      </c>
      <c r="F201" s="301">
        <v>42793</v>
      </c>
      <c r="G201" s="300" t="s">
        <v>1218</v>
      </c>
      <c r="H201" s="300">
        <v>15</v>
      </c>
      <c r="I201" s="298"/>
      <c r="J201" s="298"/>
      <c r="K201" s="298" t="s">
        <v>186</v>
      </c>
      <c r="L201" s="298" t="s">
        <v>186</v>
      </c>
      <c r="M201" s="298" t="s">
        <v>82</v>
      </c>
      <c r="N201" s="298">
        <v>10570</v>
      </c>
      <c r="O201" s="298" t="s">
        <v>1219</v>
      </c>
      <c r="P201" s="302">
        <v>121730</v>
      </c>
      <c r="Q201" s="302">
        <v>0</v>
      </c>
      <c r="R201" s="302">
        <v>1000000</v>
      </c>
      <c r="S201" s="302">
        <v>5000000</v>
      </c>
      <c r="T201" s="302">
        <v>6121730</v>
      </c>
      <c r="U201" s="302">
        <v>5</v>
      </c>
      <c r="V201" s="302">
        <v>9</v>
      </c>
      <c r="W201" s="302">
        <v>14</v>
      </c>
      <c r="X201" s="302">
        <v>283</v>
      </c>
      <c r="Y201" s="302">
        <v>637</v>
      </c>
      <c r="Z201" s="302">
        <v>637</v>
      </c>
    </row>
    <row r="202" spans="1:26" ht="20.100000000000001" customHeight="1">
      <c r="A202" s="298" t="s">
        <v>536</v>
      </c>
      <c r="B202" s="299" t="s">
        <v>537</v>
      </c>
      <c r="C202" s="299" t="s">
        <v>538</v>
      </c>
      <c r="D202" s="300" t="s">
        <v>539</v>
      </c>
      <c r="E202" s="300">
        <v>25941</v>
      </c>
      <c r="F202" s="301">
        <v>42773</v>
      </c>
      <c r="G202" s="300" t="s">
        <v>540</v>
      </c>
      <c r="H202" s="300">
        <v>15</v>
      </c>
      <c r="I202" s="298"/>
      <c r="J202" s="298"/>
      <c r="K202" s="298" t="s">
        <v>186</v>
      </c>
      <c r="L202" s="298" t="s">
        <v>186</v>
      </c>
      <c r="M202" s="298" t="s">
        <v>82</v>
      </c>
      <c r="N202" s="298">
        <v>10540</v>
      </c>
      <c r="O202" s="298"/>
      <c r="P202" s="302">
        <v>4147200</v>
      </c>
      <c r="Q202" s="302">
        <v>0</v>
      </c>
      <c r="R202" s="302">
        <v>5300000</v>
      </c>
      <c r="S202" s="302">
        <v>20000000</v>
      </c>
      <c r="T202" s="302">
        <v>29447200</v>
      </c>
      <c r="U202" s="302">
        <v>9</v>
      </c>
      <c r="V202" s="302">
        <v>2</v>
      </c>
      <c r="W202" s="302">
        <v>11</v>
      </c>
      <c r="X202" s="302">
        <v>55.14</v>
      </c>
      <c r="Y202" s="302">
        <v>3375</v>
      </c>
      <c r="Z202" s="302">
        <v>1728</v>
      </c>
    </row>
    <row r="203" spans="1:26" ht="20.100000000000001" customHeight="1">
      <c r="A203" s="298" t="s">
        <v>1325</v>
      </c>
      <c r="B203" s="299" t="s">
        <v>1326</v>
      </c>
      <c r="C203" s="299" t="s">
        <v>1327</v>
      </c>
      <c r="D203" s="300" t="s">
        <v>1058</v>
      </c>
      <c r="E203" s="300">
        <v>11041</v>
      </c>
      <c r="F203" s="301">
        <v>42787</v>
      </c>
      <c r="G203" s="300" t="s">
        <v>1328</v>
      </c>
      <c r="H203" s="300">
        <v>8</v>
      </c>
      <c r="I203" s="298" t="s">
        <v>1329</v>
      </c>
      <c r="J203" s="298" t="s">
        <v>852</v>
      </c>
      <c r="K203" s="298" t="s">
        <v>300</v>
      </c>
      <c r="L203" s="298" t="s">
        <v>301</v>
      </c>
      <c r="M203" s="298" t="s">
        <v>82</v>
      </c>
      <c r="N203" s="298">
        <v>10290</v>
      </c>
      <c r="O203" s="298" t="s">
        <v>1330</v>
      </c>
      <c r="P203" s="302">
        <v>0</v>
      </c>
      <c r="Q203" s="302">
        <v>0</v>
      </c>
      <c r="R203" s="302">
        <v>4000000</v>
      </c>
      <c r="S203" s="302">
        <v>500000</v>
      </c>
      <c r="T203" s="302">
        <v>4500000</v>
      </c>
      <c r="U203" s="302">
        <v>4</v>
      </c>
      <c r="V203" s="302">
        <v>1</v>
      </c>
      <c r="W203" s="302">
        <v>5</v>
      </c>
      <c r="X203" s="302">
        <v>39.75</v>
      </c>
      <c r="Y203" s="302">
        <v>772</v>
      </c>
      <c r="Z203" s="302">
        <v>727</v>
      </c>
    </row>
    <row r="204" spans="1:26" ht="20.100000000000001" customHeight="1">
      <c r="A204" s="298" t="s">
        <v>303</v>
      </c>
      <c r="B204" s="299" t="s">
        <v>304</v>
      </c>
      <c r="C204" s="299" t="s">
        <v>305</v>
      </c>
      <c r="D204" s="300" t="s">
        <v>196</v>
      </c>
      <c r="E204" s="300">
        <v>10711</v>
      </c>
      <c r="F204" s="301">
        <v>42774</v>
      </c>
      <c r="G204" s="300" t="s">
        <v>306</v>
      </c>
      <c r="H204" s="300">
        <v>9</v>
      </c>
      <c r="I204" s="298" t="s">
        <v>307</v>
      </c>
      <c r="J204" s="298" t="s">
        <v>308</v>
      </c>
      <c r="K204" s="298" t="s">
        <v>309</v>
      </c>
      <c r="L204" s="298" t="s">
        <v>310</v>
      </c>
      <c r="M204" s="298" t="s">
        <v>82</v>
      </c>
      <c r="N204" s="298">
        <v>10110</v>
      </c>
      <c r="O204" s="298" t="s">
        <v>311</v>
      </c>
      <c r="P204" s="302">
        <v>0</v>
      </c>
      <c r="Q204" s="302">
        <v>33086920</v>
      </c>
      <c r="R204" s="302">
        <v>25102158</v>
      </c>
      <c r="S204" s="302">
        <v>10000000</v>
      </c>
      <c r="T204" s="302">
        <v>68189078</v>
      </c>
      <c r="U204" s="302">
        <v>17</v>
      </c>
      <c r="V204" s="302">
        <v>55</v>
      </c>
      <c r="W204" s="302">
        <v>72</v>
      </c>
      <c r="X204" s="302">
        <v>182.49</v>
      </c>
      <c r="Y204" s="302">
        <v>6344</v>
      </c>
      <c r="Z204" s="302">
        <v>1600</v>
      </c>
    </row>
    <row r="205" spans="1:26" ht="20.100000000000001" customHeight="1">
      <c r="A205" s="298" t="s">
        <v>804</v>
      </c>
      <c r="B205" s="299" t="s">
        <v>805</v>
      </c>
      <c r="C205" s="299" t="s">
        <v>806</v>
      </c>
      <c r="D205" s="300" t="s">
        <v>807</v>
      </c>
      <c r="E205" s="300">
        <v>25921</v>
      </c>
      <c r="F205" s="301">
        <v>42788</v>
      </c>
      <c r="G205" s="300" t="s">
        <v>808</v>
      </c>
      <c r="H205" s="300">
        <v>12</v>
      </c>
      <c r="I205" s="298" t="s">
        <v>809</v>
      </c>
      <c r="J205" s="298" t="s">
        <v>354</v>
      </c>
      <c r="K205" s="298" t="s">
        <v>582</v>
      </c>
      <c r="L205" s="298" t="s">
        <v>310</v>
      </c>
      <c r="M205" s="298" t="s">
        <v>82</v>
      </c>
      <c r="N205" s="298">
        <v>73210</v>
      </c>
      <c r="O205" s="298" t="s">
        <v>810</v>
      </c>
      <c r="P205" s="302">
        <v>2200000</v>
      </c>
      <c r="Q205" s="302">
        <v>1540000</v>
      </c>
      <c r="R205" s="302">
        <v>9304551</v>
      </c>
      <c r="S205" s="302">
        <v>450000</v>
      </c>
      <c r="T205" s="302">
        <v>13494551</v>
      </c>
      <c r="U205" s="302">
        <v>6</v>
      </c>
      <c r="V205" s="302">
        <v>2</v>
      </c>
      <c r="W205" s="302">
        <v>8</v>
      </c>
      <c r="X205" s="302">
        <v>266</v>
      </c>
      <c r="Y205" s="302">
        <v>1856</v>
      </c>
      <c r="Z205" s="302">
        <v>1856</v>
      </c>
    </row>
    <row r="206" spans="1:26" ht="20.100000000000001" customHeight="1">
      <c r="A206" s="298" t="s">
        <v>296</v>
      </c>
      <c r="B206" s="299" t="s">
        <v>297</v>
      </c>
      <c r="C206" s="299" t="s">
        <v>298</v>
      </c>
      <c r="D206" s="300">
        <v>37</v>
      </c>
      <c r="E206" s="300">
        <v>31001</v>
      </c>
      <c r="F206" s="301">
        <v>42773</v>
      </c>
      <c r="G206" s="300"/>
      <c r="H206" s="300">
        <v>10</v>
      </c>
      <c r="I206" s="298"/>
      <c r="J206" s="298" t="s">
        <v>299</v>
      </c>
      <c r="K206" s="298" t="s">
        <v>300</v>
      </c>
      <c r="L206" s="298" t="s">
        <v>301</v>
      </c>
      <c r="M206" s="298" t="s">
        <v>82</v>
      </c>
      <c r="N206" s="298">
        <v>10130</v>
      </c>
      <c r="O206" s="298" t="s">
        <v>302</v>
      </c>
      <c r="P206" s="302">
        <v>30000000</v>
      </c>
      <c r="Q206" s="302">
        <v>20000000</v>
      </c>
      <c r="R206" s="302">
        <v>10000000</v>
      </c>
      <c r="S206" s="302">
        <v>10000000</v>
      </c>
      <c r="T206" s="302">
        <v>70000000</v>
      </c>
      <c r="U206" s="302">
        <v>42</v>
      </c>
      <c r="V206" s="302">
        <v>4</v>
      </c>
      <c r="W206" s="302">
        <v>46</v>
      </c>
      <c r="X206" s="302">
        <v>431.5</v>
      </c>
      <c r="Y206" s="302">
        <v>19200</v>
      </c>
      <c r="Z206" s="302">
        <v>19200</v>
      </c>
    </row>
    <row r="207" spans="1:26" ht="20.100000000000001" customHeight="1">
      <c r="A207" s="298" t="s">
        <v>1095</v>
      </c>
      <c r="B207" s="299" t="s">
        <v>1096</v>
      </c>
      <c r="C207" s="299" t="s">
        <v>1097</v>
      </c>
      <c r="D207" s="300" t="s">
        <v>29</v>
      </c>
      <c r="E207" s="300">
        <v>10139</v>
      </c>
      <c r="F207" s="301">
        <v>42786</v>
      </c>
      <c r="G207" s="300">
        <v>174</v>
      </c>
      <c r="H207" s="300">
        <v>15</v>
      </c>
      <c r="I207" s="298"/>
      <c r="J207" s="298"/>
      <c r="K207" s="298" t="s">
        <v>186</v>
      </c>
      <c r="L207" s="298" t="s">
        <v>186</v>
      </c>
      <c r="M207" s="298" t="s">
        <v>82</v>
      </c>
      <c r="N207" s="298">
        <v>10260</v>
      </c>
      <c r="O207" s="298" t="s">
        <v>1098</v>
      </c>
      <c r="P207" s="302">
        <v>0</v>
      </c>
      <c r="Q207" s="302">
        <v>0</v>
      </c>
      <c r="R207" s="302">
        <v>4000000</v>
      </c>
      <c r="S207" s="302">
        <v>4000000</v>
      </c>
      <c r="T207" s="302">
        <v>8000000</v>
      </c>
      <c r="U207" s="302">
        <v>10</v>
      </c>
      <c r="V207" s="302">
        <v>3</v>
      </c>
      <c r="W207" s="302">
        <v>13</v>
      </c>
      <c r="X207" s="302">
        <v>71.569999999999993</v>
      </c>
      <c r="Y207" s="302">
        <v>800</v>
      </c>
      <c r="Z207" s="302">
        <v>480</v>
      </c>
    </row>
    <row r="208" spans="1:26" ht="20.100000000000001" customHeight="1">
      <c r="A208" s="298" t="s">
        <v>848</v>
      </c>
      <c r="B208" s="299" t="s">
        <v>849</v>
      </c>
      <c r="C208" s="299" t="s">
        <v>850</v>
      </c>
      <c r="D208" s="300" t="s">
        <v>29</v>
      </c>
      <c r="E208" s="300">
        <v>10139</v>
      </c>
      <c r="F208" s="301">
        <v>42794</v>
      </c>
      <c r="G208" s="300" t="s">
        <v>851</v>
      </c>
      <c r="H208" s="300">
        <v>8</v>
      </c>
      <c r="I208" s="298" t="s">
        <v>852</v>
      </c>
      <c r="J208" s="298" t="s">
        <v>853</v>
      </c>
      <c r="K208" s="298" t="s">
        <v>300</v>
      </c>
      <c r="L208" s="298" t="s">
        <v>301</v>
      </c>
      <c r="M208" s="298" t="s">
        <v>82</v>
      </c>
      <c r="N208" s="298">
        <v>10290</v>
      </c>
      <c r="O208" s="298"/>
      <c r="P208" s="302">
        <v>2352000</v>
      </c>
      <c r="Q208" s="302">
        <v>7500000</v>
      </c>
      <c r="R208" s="302">
        <v>1800000</v>
      </c>
      <c r="S208" s="302">
        <v>1000000</v>
      </c>
      <c r="T208" s="302">
        <v>12652000</v>
      </c>
      <c r="U208" s="302">
        <v>6</v>
      </c>
      <c r="V208" s="302">
        <v>6</v>
      </c>
      <c r="W208" s="302">
        <v>12</v>
      </c>
      <c r="X208" s="302">
        <v>73.123999999999995</v>
      </c>
      <c r="Y208" s="302">
        <v>480</v>
      </c>
      <c r="Z208" s="302">
        <v>480</v>
      </c>
    </row>
    <row r="209" spans="1:26" ht="20.100000000000001" customHeight="1">
      <c r="A209" s="298" t="s">
        <v>443</v>
      </c>
      <c r="B209" s="299" t="s">
        <v>444</v>
      </c>
      <c r="C209" s="299" t="s">
        <v>445</v>
      </c>
      <c r="D209" s="300" t="s">
        <v>160</v>
      </c>
      <c r="E209" s="300">
        <v>22220</v>
      </c>
      <c r="F209" s="301">
        <v>42786</v>
      </c>
      <c r="G209" s="300" t="s">
        <v>446</v>
      </c>
      <c r="H209" s="300">
        <v>1</v>
      </c>
      <c r="I209" s="298"/>
      <c r="J209" s="298"/>
      <c r="K209" s="298" t="s">
        <v>186</v>
      </c>
      <c r="L209" s="298" t="s">
        <v>186</v>
      </c>
      <c r="M209" s="298" t="s">
        <v>82</v>
      </c>
      <c r="N209" s="298">
        <v>10570</v>
      </c>
      <c r="O209" s="298"/>
      <c r="P209" s="302">
        <v>7200000</v>
      </c>
      <c r="Q209" s="302">
        <v>11500000</v>
      </c>
      <c r="R209" s="302">
        <v>10000000</v>
      </c>
      <c r="S209" s="302">
        <v>15000000</v>
      </c>
      <c r="T209" s="302">
        <v>43700000</v>
      </c>
      <c r="U209" s="302">
        <v>28</v>
      </c>
      <c r="V209" s="302">
        <v>2</v>
      </c>
      <c r="W209" s="302">
        <v>30</v>
      </c>
      <c r="X209" s="302">
        <v>483</v>
      </c>
      <c r="Y209" s="302">
        <v>3200</v>
      </c>
      <c r="Z209" s="302">
        <v>986</v>
      </c>
    </row>
    <row r="210" spans="1:26" ht="20.100000000000001" customHeight="1">
      <c r="A210" s="298" t="s">
        <v>348</v>
      </c>
      <c r="B210" s="299" t="s">
        <v>349</v>
      </c>
      <c r="C210" s="299" t="s">
        <v>350</v>
      </c>
      <c r="D210" s="300" t="s">
        <v>351</v>
      </c>
      <c r="E210" s="300">
        <v>22230</v>
      </c>
      <c r="F210" s="301">
        <v>42767</v>
      </c>
      <c r="G210" s="300" t="s">
        <v>352</v>
      </c>
      <c r="H210" s="300">
        <v>15</v>
      </c>
      <c r="I210" s="298" t="s">
        <v>353</v>
      </c>
      <c r="J210" s="298" t="s">
        <v>354</v>
      </c>
      <c r="K210" s="298" t="s">
        <v>186</v>
      </c>
      <c r="L210" s="298" t="s">
        <v>186</v>
      </c>
      <c r="M210" s="298" t="s">
        <v>82</v>
      </c>
      <c r="N210" s="298">
        <v>10540</v>
      </c>
      <c r="O210" s="298"/>
      <c r="P210" s="302">
        <v>20000000</v>
      </c>
      <c r="Q210" s="302">
        <v>20100000</v>
      </c>
      <c r="R210" s="302">
        <v>10000000</v>
      </c>
      <c r="S210" s="302">
        <v>5000000</v>
      </c>
      <c r="T210" s="302">
        <v>55100000</v>
      </c>
      <c r="U210" s="302">
        <v>16</v>
      </c>
      <c r="V210" s="302">
        <v>10</v>
      </c>
      <c r="W210" s="302">
        <v>26</v>
      </c>
      <c r="X210" s="302">
        <v>498.71</v>
      </c>
      <c r="Y210" s="302">
        <v>3658</v>
      </c>
      <c r="Z210" s="302">
        <v>1464</v>
      </c>
    </row>
    <row r="211" spans="1:26" ht="20.100000000000001" customHeight="1">
      <c r="A211" s="298" t="s">
        <v>454</v>
      </c>
      <c r="B211" s="299" t="s">
        <v>444</v>
      </c>
      <c r="C211" s="299" t="s">
        <v>455</v>
      </c>
      <c r="D211" s="300" t="s">
        <v>351</v>
      </c>
      <c r="E211" s="300">
        <v>22230</v>
      </c>
      <c r="F211" s="301">
        <v>42787</v>
      </c>
      <c r="G211" s="300" t="s">
        <v>446</v>
      </c>
      <c r="H211" s="300">
        <v>1</v>
      </c>
      <c r="I211" s="298"/>
      <c r="J211" s="298"/>
      <c r="K211" s="298" t="s">
        <v>186</v>
      </c>
      <c r="L211" s="298" t="s">
        <v>186</v>
      </c>
      <c r="M211" s="298" t="s">
        <v>82</v>
      </c>
      <c r="N211" s="298">
        <v>10570</v>
      </c>
      <c r="O211" s="298"/>
      <c r="P211" s="302">
        <v>7200000</v>
      </c>
      <c r="Q211" s="302">
        <v>8500000</v>
      </c>
      <c r="R211" s="302">
        <v>8000000</v>
      </c>
      <c r="S211" s="302">
        <v>16000000</v>
      </c>
      <c r="T211" s="302">
        <v>39700000</v>
      </c>
      <c r="U211" s="302">
        <v>5</v>
      </c>
      <c r="V211" s="302">
        <v>46</v>
      </c>
      <c r="W211" s="302">
        <v>51</v>
      </c>
      <c r="X211" s="302">
        <v>256</v>
      </c>
      <c r="Y211" s="302">
        <v>3200</v>
      </c>
      <c r="Z211" s="302">
        <v>720</v>
      </c>
    </row>
    <row r="212" spans="1:26" ht="20.100000000000001" customHeight="1">
      <c r="A212" s="298" t="s">
        <v>232</v>
      </c>
      <c r="B212" s="299" t="s">
        <v>233</v>
      </c>
      <c r="C212" s="299" t="s">
        <v>234</v>
      </c>
      <c r="D212" s="300" t="s">
        <v>235</v>
      </c>
      <c r="E212" s="300">
        <v>25910</v>
      </c>
      <c r="F212" s="301">
        <v>42776</v>
      </c>
      <c r="G212" s="300">
        <v>317</v>
      </c>
      <c r="H212" s="300">
        <v>7</v>
      </c>
      <c r="I212" s="298"/>
      <c r="J212" s="298" t="s">
        <v>236</v>
      </c>
      <c r="K212" s="298" t="s">
        <v>147</v>
      </c>
      <c r="L212" s="298" t="s">
        <v>148</v>
      </c>
      <c r="M212" s="298" t="s">
        <v>82</v>
      </c>
      <c r="N212" s="298">
        <v>11000</v>
      </c>
      <c r="O212" s="298"/>
      <c r="P212" s="302">
        <v>40000000</v>
      </c>
      <c r="Q212" s="302">
        <v>20000000</v>
      </c>
      <c r="R212" s="302">
        <v>10000000</v>
      </c>
      <c r="S212" s="302">
        <v>30000000</v>
      </c>
      <c r="T212" s="302">
        <v>100000000</v>
      </c>
      <c r="U212" s="302">
        <v>14</v>
      </c>
      <c r="V212" s="302">
        <v>0</v>
      </c>
      <c r="W212" s="302">
        <v>14</v>
      </c>
      <c r="X212" s="302">
        <v>488</v>
      </c>
      <c r="Y212" s="302">
        <v>30468</v>
      </c>
      <c r="Z212" s="302">
        <v>5499</v>
      </c>
    </row>
    <row r="213" spans="1:26" ht="20.100000000000001" customHeight="1">
      <c r="A213" s="298" t="s">
        <v>73</v>
      </c>
      <c r="B213" s="299" t="s">
        <v>74</v>
      </c>
      <c r="C213" s="299" t="s">
        <v>75</v>
      </c>
      <c r="D213" s="300" t="s">
        <v>76</v>
      </c>
      <c r="E213" s="300">
        <v>25951</v>
      </c>
      <c r="F213" s="301">
        <v>42786</v>
      </c>
      <c r="G213" s="300" t="s">
        <v>77</v>
      </c>
      <c r="H213" s="300">
        <v>4</v>
      </c>
      <c r="I213" s="298" t="s">
        <v>78</v>
      </c>
      <c r="J213" s="298" t="s">
        <v>79</v>
      </c>
      <c r="K213" s="298" t="s">
        <v>80</v>
      </c>
      <c r="L213" s="298" t="s">
        <v>81</v>
      </c>
      <c r="M213" s="298" t="s">
        <v>82</v>
      </c>
      <c r="N213" s="298">
        <v>10270</v>
      </c>
      <c r="O213" s="298"/>
      <c r="P213" s="302">
        <v>2155000</v>
      </c>
      <c r="Q213" s="302">
        <v>0</v>
      </c>
      <c r="R213" s="302">
        <v>155000000</v>
      </c>
      <c r="S213" s="302">
        <v>294000000</v>
      </c>
      <c r="T213" s="302">
        <v>451155000</v>
      </c>
      <c r="U213" s="302">
        <v>36</v>
      </c>
      <c r="V213" s="302">
        <v>1</v>
      </c>
      <c r="W213" s="302">
        <v>37</v>
      </c>
      <c r="X213" s="302">
        <v>135</v>
      </c>
      <c r="Y213" s="302">
        <v>1080</v>
      </c>
      <c r="Z213" s="302">
        <v>1080</v>
      </c>
    </row>
    <row r="214" spans="1:26" ht="20.100000000000001" customHeight="1">
      <c r="A214" s="298" t="s">
        <v>312</v>
      </c>
      <c r="B214" s="299" t="s">
        <v>313</v>
      </c>
      <c r="C214" s="299" t="s">
        <v>314</v>
      </c>
      <c r="D214" s="300">
        <v>70</v>
      </c>
      <c r="E214" s="300">
        <v>28160</v>
      </c>
      <c r="F214" s="301">
        <v>42775</v>
      </c>
      <c r="G214" s="300">
        <v>89</v>
      </c>
      <c r="H214" s="300">
        <v>4</v>
      </c>
      <c r="I214" s="298"/>
      <c r="J214" s="298" t="s">
        <v>315</v>
      </c>
      <c r="K214" s="298" t="s">
        <v>316</v>
      </c>
      <c r="L214" s="298" t="s">
        <v>148</v>
      </c>
      <c r="M214" s="298" t="s">
        <v>82</v>
      </c>
      <c r="N214" s="298">
        <v>10540</v>
      </c>
      <c r="O214" s="298" t="s">
        <v>317</v>
      </c>
      <c r="P214" s="302">
        <v>13000000</v>
      </c>
      <c r="Q214" s="302">
        <v>18000000</v>
      </c>
      <c r="R214" s="302">
        <v>20000000</v>
      </c>
      <c r="S214" s="302">
        <v>15000000</v>
      </c>
      <c r="T214" s="302">
        <v>66000000</v>
      </c>
      <c r="U214" s="302">
        <v>71</v>
      </c>
      <c r="V214" s="302">
        <v>10</v>
      </c>
      <c r="W214" s="302">
        <v>81</v>
      </c>
      <c r="X214" s="302">
        <v>122</v>
      </c>
      <c r="Y214" s="302">
        <v>3880</v>
      </c>
      <c r="Z214" s="302">
        <v>1474</v>
      </c>
    </row>
    <row r="215" spans="1:26" ht="20.100000000000001" customHeight="1">
      <c r="A215" s="298" t="s">
        <v>1030</v>
      </c>
      <c r="B215" s="299" t="s">
        <v>1031</v>
      </c>
      <c r="C215" s="299" t="s">
        <v>1032</v>
      </c>
      <c r="D215" s="300">
        <v>70</v>
      </c>
      <c r="E215" s="300">
        <v>28160</v>
      </c>
      <c r="F215" s="301">
        <v>42776</v>
      </c>
      <c r="G215" s="300" t="s">
        <v>1033</v>
      </c>
      <c r="H215" s="300">
        <v>8</v>
      </c>
      <c r="I215" s="298" t="s">
        <v>1034</v>
      </c>
      <c r="J215" s="298" t="s">
        <v>853</v>
      </c>
      <c r="K215" s="298" t="s">
        <v>300</v>
      </c>
      <c r="L215" s="298" t="s">
        <v>301</v>
      </c>
      <c r="M215" s="298" t="s">
        <v>82</v>
      </c>
      <c r="N215" s="298">
        <v>10500</v>
      </c>
      <c r="O215" s="298" t="s">
        <v>1035</v>
      </c>
      <c r="P215" s="302">
        <v>7080000</v>
      </c>
      <c r="Q215" s="302">
        <v>0</v>
      </c>
      <c r="R215" s="302">
        <v>500000</v>
      </c>
      <c r="S215" s="302">
        <v>1000000</v>
      </c>
      <c r="T215" s="302">
        <v>8580000</v>
      </c>
      <c r="U215" s="302">
        <v>7</v>
      </c>
      <c r="V215" s="302">
        <v>0</v>
      </c>
      <c r="W215" s="302">
        <v>7</v>
      </c>
      <c r="X215" s="302">
        <v>132.5</v>
      </c>
      <c r="Y215" s="302">
        <v>400</v>
      </c>
      <c r="Z215" s="302">
        <v>250</v>
      </c>
    </row>
    <row r="216" spans="1:26" ht="20.100000000000001" customHeight="1">
      <c r="A216" s="298" t="s">
        <v>561</v>
      </c>
      <c r="B216" s="299" t="s">
        <v>562</v>
      </c>
      <c r="C216" s="299" t="s">
        <v>563</v>
      </c>
      <c r="D216" s="300" t="s">
        <v>190</v>
      </c>
      <c r="E216" s="300">
        <v>29309</v>
      </c>
      <c r="F216" s="301">
        <v>42783</v>
      </c>
      <c r="G216" s="300" t="s">
        <v>564</v>
      </c>
      <c r="H216" s="300">
        <v>23</v>
      </c>
      <c r="I216" s="298"/>
      <c r="J216" s="298"/>
      <c r="K216" s="298" t="s">
        <v>565</v>
      </c>
      <c r="L216" s="298" t="s">
        <v>310</v>
      </c>
      <c r="M216" s="298" t="s">
        <v>82</v>
      </c>
      <c r="N216" s="298">
        <v>10130</v>
      </c>
      <c r="O216" s="298"/>
      <c r="P216" s="302">
        <v>10000000</v>
      </c>
      <c r="Q216" s="302">
        <v>10000000</v>
      </c>
      <c r="R216" s="302">
        <v>5000000</v>
      </c>
      <c r="S216" s="302">
        <v>2000000</v>
      </c>
      <c r="T216" s="302">
        <v>27000000</v>
      </c>
      <c r="U216" s="302">
        <v>12</v>
      </c>
      <c r="V216" s="302">
        <v>5</v>
      </c>
      <c r="W216" s="302">
        <v>17</v>
      </c>
      <c r="X216" s="302">
        <v>87</v>
      </c>
      <c r="Y216" s="302">
        <v>1152</v>
      </c>
      <c r="Z216" s="302">
        <v>1152</v>
      </c>
    </row>
    <row r="217" spans="1:26" ht="20.100000000000001" customHeight="1">
      <c r="A217" s="298" t="s">
        <v>608</v>
      </c>
      <c r="B217" s="299" t="s">
        <v>609</v>
      </c>
      <c r="C217" s="299" t="s">
        <v>610</v>
      </c>
      <c r="D217" s="300" t="s">
        <v>190</v>
      </c>
      <c r="E217" s="300">
        <v>29309</v>
      </c>
      <c r="F217" s="301">
        <v>42793</v>
      </c>
      <c r="G217" s="300" t="s">
        <v>611</v>
      </c>
      <c r="H217" s="300">
        <v>2</v>
      </c>
      <c r="I217" s="298"/>
      <c r="J217" s="298"/>
      <c r="K217" s="298" t="s">
        <v>316</v>
      </c>
      <c r="L217" s="298" t="s">
        <v>148</v>
      </c>
      <c r="M217" s="298" t="s">
        <v>82</v>
      </c>
      <c r="N217" s="298">
        <v>10280</v>
      </c>
      <c r="O217" s="298"/>
      <c r="P217" s="302">
        <v>5000000</v>
      </c>
      <c r="Q217" s="302">
        <v>10000000</v>
      </c>
      <c r="R217" s="302">
        <v>5000000</v>
      </c>
      <c r="S217" s="302">
        <v>3000000</v>
      </c>
      <c r="T217" s="302">
        <v>23000000</v>
      </c>
      <c r="U217" s="302">
        <v>10</v>
      </c>
      <c r="V217" s="302">
        <v>12</v>
      </c>
      <c r="W217" s="302">
        <v>22</v>
      </c>
      <c r="X217" s="302">
        <v>446.1</v>
      </c>
      <c r="Y217" s="302">
        <v>4936</v>
      </c>
      <c r="Z217" s="302">
        <v>2592</v>
      </c>
    </row>
    <row r="218" spans="1:26" ht="20.100000000000001" customHeight="1">
      <c r="A218" s="298" t="s">
        <v>1436</v>
      </c>
      <c r="B218" s="299" t="s">
        <v>1437</v>
      </c>
      <c r="C218" s="299" t="s">
        <v>1438</v>
      </c>
      <c r="D218" s="300" t="s">
        <v>292</v>
      </c>
      <c r="E218" s="300">
        <v>10304</v>
      </c>
      <c r="F218" s="301">
        <v>42772</v>
      </c>
      <c r="G218" s="300">
        <v>526</v>
      </c>
      <c r="H218" s="300">
        <v>8</v>
      </c>
      <c r="I218" s="298"/>
      <c r="J218" s="298"/>
      <c r="K218" s="298" t="s">
        <v>1439</v>
      </c>
      <c r="L218" s="298" t="s">
        <v>148</v>
      </c>
      <c r="M218" s="298" t="s">
        <v>82</v>
      </c>
      <c r="N218" s="298">
        <v>10280</v>
      </c>
      <c r="O218" s="298">
        <v>633466922</v>
      </c>
      <c r="P218" s="302">
        <v>0</v>
      </c>
      <c r="Q218" s="302">
        <v>40000</v>
      </c>
      <c r="R218" s="302">
        <v>1000000</v>
      </c>
      <c r="S218" s="302">
        <v>1000000</v>
      </c>
      <c r="T218" s="302">
        <v>2040000</v>
      </c>
      <c r="U218" s="302">
        <v>6</v>
      </c>
      <c r="V218" s="302">
        <v>14</v>
      </c>
      <c r="W218" s="302">
        <v>20</v>
      </c>
      <c r="X218" s="302">
        <v>20.2</v>
      </c>
      <c r="Y218" s="302">
        <v>408</v>
      </c>
      <c r="Z218" s="302">
        <v>408</v>
      </c>
    </row>
    <row r="219" spans="1:26" ht="20.100000000000001" customHeight="1">
      <c r="A219" s="298" t="s">
        <v>840</v>
      </c>
      <c r="B219" s="299" t="s">
        <v>841</v>
      </c>
      <c r="C219" s="299" t="s">
        <v>842</v>
      </c>
      <c r="D219" s="300" t="s">
        <v>63</v>
      </c>
      <c r="E219" s="300">
        <v>10302</v>
      </c>
      <c r="F219" s="301">
        <v>42775</v>
      </c>
      <c r="G219" s="300" t="s">
        <v>843</v>
      </c>
      <c r="H219" s="300">
        <v>2</v>
      </c>
      <c r="I219" s="298"/>
      <c r="J219" s="298"/>
      <c r="K219" s="298" t="s">
        <v>844</v>
      </c>
      <c r="L219" s="298" t="s">
        <v>845</v>
      </c>
      <c r="M219" s="298" t="s">
        <v>846</v>
      </c>
      <c r="N219" s="298">
        <v>75110</v>
      </c>
      <c r="O219" s="298" t="s">
        <v>847</v>
      </c>
      <c r="P219" s="302">
        <v>0</v>
      </c>
      <c r="Q219" s="302">
        <v>7800000</v>
      </c>
      <c r="R219" s="302">
        <v>4000000</v>
      </c>
      <c r="S219" s="302">
        <v>1000000</v>
      </c>
      <c r="T219" s="302">
        <v>12800000</v>
      </c>
      <c r="U219" s="302">
        <v>7</v>
      </c>
      <c r="V219" s="302">
        <v>8</v>
      </c>
      <c r="W219" s="302">
        <v>15</v>
      </c>
      <c r="X219" s="302">
        <v>70.599999999999994</v>
      </c>
      <c r="Y219" s="302">
        <v>2440</v>
      </c>
      <c r="Z219" s="302">
        <v>1500</v>
      </c>
    </row>
    <row r="220" spans="1:26" ht="20.100000000000001" customHeight="1">
      <c r="A220" s="298" t="s">
        <v>1397</v>
      </c>
      <c r="B220" s="299" t="s">
        <v>1398</v>
      </c>
      <c r="C220" s="299" t="s">
        <v>1399</v>
      </c>
      <c r="D220" s="300" t="s">
        <v>434</v>
      </c>
      <c r="E220" s="300">
        <v>10212</v>
      </c>
      <c r="F220" s="301">
        <v>42790</v>
      </c>
      <c r="G220" s="300" t="s">
        <v>1400</v>
      </c>
      <c r="H220" s="300">
        <v>2</v>
      </c>
      <c r="I220" s="298" t="s">
        <v>69</v>
      </c>
      <c r="J220" s="298" t="s">
        <v>69</v>
      </c>
      <c r="K220" s="298" t="s">
        <v>1401</v>
      </c>
      <c r="L220" s="298" t="s">
        <v>1402</v>
      </c>
      <c r="M220" s="298" t="s">
        <v>846</v>
      </c>
      <c r="N220" s="298">
        <v>75000</v>
      </c>
      <c r="O220" s="298">
        <v>844130220</v>
      </c>
      <c r="P220" s="302">
        <v>1500000</v>
      </c>
      <c r="Q220" s="302">
        <v>500000</v>
      </c>
      <c r="R220" s="302">
        <v>10000</v>
      </c>
      <c r="S220" s="302">
        <v>500000</v>
      </c>
      <c r="T220" s="302">
        <v>2510000</v>
      </c>
      <c r="U220" s="302">
        <v>8</v>
      </c>
      <c r="V220" s="302">
        <v>18</v>
      </c>
      <c r="W220" s="302">
        <v>26</v>
      </c>
      <c r="X220" s="302">
        <v>3</v>
      </c>
      <c r="Y220" s="302">
        <v>400</v>
      </c>
      <c r="Z220" s="302">
        <v>108</v>
      </c>
    </row>
    <row r="221" spans="1:26" ht="20.100000000000001" customHeight="1">
      <c r="A221" s="298" t="s">
        <v>221</v>
      </c>
      <c r="B221" s="299" t="s">
        <v>222</v>
      </c>
      <c r="C221" s="299" t="s">
        <v>223</v>
      </c>
      <c r="D221" s="300" t="s">
        <v>224</v>
      </c>
      <c r="E221" s="300">
        <v>10222</v>
      </c>
      <c r="F221" s="301">
        <v>42767</v>
      </c>
      <c r="G221" s="300" t="s">
        <v>225</v>
      </c>
      <c r="H221" s="300">
        <v>4</v>
      </c>
      <c r="I221" s="298"/>
      <c r="J221" s="298"/>
      <c r="K221" s="298" t="s">
        <v>131</v>
      </c>
      <c r="L221" s="298" t="s">
        <v>132</v>
      </c>
      <c r="M221" s="298" t="s">
        <v>133</v>
      </c>
      <c r="N221" s="298">
        <v>10140</v>
      </c>
      <c r="O221" s="298" t="s">
        <v>226</v>
      </c>
      <c r="P221" s="302">
        <v>24000000</v>
      </c>
      <c r="Q221" s="302">
        <v>30000000</v>
      </c>
      <c r="R221" s="302">
        <v>36000000</v>
      </c>
      <c r="S221" s="302">
        <v>10000000</v>
      </c>
      <c r="T221" s="302">
        <v>100000000</v>
      </c>
      <c r="U221" s="302">
        <v>18</v>
      </c>
      <c r="V221" s="302">
        <v>36</v>
      </c>
      <c r="W221" s="302">
        <v>54</v>
      </c>
      <c r="X221" s="302">
        <v>5968</v>
      </c>
      <c r="Y221" s="302">
        <v>15717</v>
      </c>
      <c r="Z221" s="302">
        <v>3958</v>
      </c>
    </row>
    <row r="222" spans="1:26" ht="20.100000000000001" customHeight="1">
      <c r="A222" s="298" t="s">
        <v>124</v>
      </c>
      <c r="B222" s="299" t="s">
        <v>125</v>
      </c>
      <c r="C222" s="299" t="s">
        <v>126</v>
      </c>
      <c r="D222" s="300" t="s">
        <v>127</v>
      </c>
      <c r="E222" s="300">
        <v>10491</v>
      </c>
      <c r="F222" s="301">
        <v>42789</v>
      </c>
      <c r="G222" s="300" t="s">
        <v>128</v>
      </c>
      <c r="H222" s="300">
        <v>3</v>
      </c>
      <c r="I222" s="298" t="s">
        <v>129</v>
      </c>
      <c r="J222" s="298" t="s">
        <v>130</v>
      </c>
      <c r="K222" s="298" t="s">
        <v>131</v>
      </c>
      <c r="L222" s="298" t="s">
        <v>132</v>
      </c>
      <c r="M222" s="298" t="s">
        <v>133</v>
      </c>
      <c r="N222" s="298">
        <v>74000</v>
      </c>
      <c r="O222" s="298" t="s">
        <v>134</v>
      </c>
      <c r="P222" s="302">
        <v>56000000</v>
      </c>
      <c r="Q222" s="302">
        <v>45000000</v>
      </c>
      <c r="R222" s="302">
        <v>120000000</v>
      </c>
      <c r="S222" s="302">
        <v>30000000</v>
      </c>
      <c r="T222" s="302">
        <v>251000000</v>
      </c>
      <c r="U222" s="302">
        <v>5</v>
      </c>
      <c r="V222" s="302">
        <v>2</v>
      </c>
      <c r="W222" s="302">
        <v>7</v>
      </c>
      <c r="X222" s="302">
        <v>744</v>
      </c>
      <c r="Y222" s="302">
        <v>11289</v>
      </c>
      <c r="Z222" s="302">
        <v>6050</v>
      </c>
    </row>
    <row r="223" spans="1:26" ht="20.100000000000001" customHeight="1">
      <c r="A223" s="298" t="s">
        <v>1358</v>
      </c>
      <c r="B223" s="299" t="s">
        <v>1359</v>
      </c>
      <c r="C223" s="299" t="s">
        <v>1360</v>
      </c>
      <c r="D223" s="300" t="s">
        <v>1356</v>
      </c>
      <c r="E223" s="300">
        <v>25921</v>
      </c>
      <c r="F223" s="301">
        <v>42774</v>
      </c>
      <c r="G223" s="309">
        <v>42876</v>
      </c>
      <c r="H223" s="300">
        <v>2</v>
      </c>
      <c r="I223" s="298" t="s">
        <v>1361</v>
      </c>
      <c r="J223" s="298" t="s">
        <v>391</v>
      </c>
      <c r="K223" s="298" t="s">
        <v>391</v>
      </c>
      <c r="L223" s="298" t="s">
        <v>392</v>
      </c>
      <c r="M223" s="298" t="s">
        <v>133</v>
      </c>
      <c r="N223" s="298">
        <v>74110</v>
      </c>
      <c r="O223" s="298"/>
      <c r="P223" s="302">
        <v>1500000</v>
      </c>
      <c r="Q223" s="302">
        <v>1500000</v>
      </c>
      <c r="R223" s="302">
        <v>500000</v>
      </c>
      <c r="S223" s="302">
        <v>150000</v>
      </c>
      <c r="T223" s="302">
        <v>3650000</v>
      </c>
      <c r="U223" s="302">
        <v>2</v>
      </c>
      <c r="V223" s="302">
        <v>0</v>
      </c>
      <c r="W223" s="302">
        <v>2</v>
      </c>
      <c r="X223" s="302">
        <v>34.950000000000003</v>
      </c>
      <c r="Y223" s="302">
        <v>317</v>
      </c>
      <c r="Z223" s="302">
        <v>250</v>
      </c>
    </row>
    <row r="224" spans="1:26" ht="20.100000000000001" customHeight="1">
      <c r="A224" s="298" t="s">
        <v>1353</v>
      </c>
      <c r="B224" s="299" t="s">
        <v>1354</v>
      </c>
      <c r="C224" s="299" t="s">
        <v>1355</v>
      </c>
      <c r="D224" s="300" t="s">
        <v>1356</v>
      </c>
      <c r="E224" s="300">
        <v>25921</v>
      </c>
      <c r="F224" s="301">
        <v>42774</v>
      </c>
      <c r="G224" s="309">
        <v>42879</v>
      </c>
      <c r="H224" s="300">
        <v>2</v>
      </c>
      <c r="I224" s="298"/>
      <c r="J224" s="298" t="s">
        <v>1357</v>
      </c>
      <c r="K224" s="298" t="s">
        <v>391</v>
      </c>
      <c r="L224" s="298" t="s">
        <v>392</v>
      </c>
      <c r="M224" s="298" t="s">
        <v>133</v>
      </c>
      <c r="N224" s="298">
        <v>74110</v>
      </c>
      <c r="O224" s="298"/>
      <c r="P224" s="302">
        <v>1500000</v>
      </c>
      <c r="Q224" s="302">
        <v>1500000</v>
      </c>
      <c r="R224" s="302">
        <v>500000</v>
      </c>
      <c r="S224" s="302">
        <v>150000</v>
      </c>
      <c r="T224" s="302">
        <v>3650000</v>
      </c>
      <c r="U224" s="302">
        <v>2</v>
      </c>
      <c r="V224" s="302">
        <v>2</v>
      </c>
      <c r="W224" s="302">
        <v>4</v>
      </c>
      <c r="X224" s="302">
        <v>47.71</v>
      </c>
      <c r="Y224" s="302">
        <v>314</v>
      </c>
      <c r="Z224" s="302">
        <v>250</v>
      </c>
    </row>
    <row r="225" spans="1:26" ht="20.100000000000001" customHeight="1">
      <c r="A225" s="298" t="s">
        <v>982</v>
      </c>
      <c r="B225" s="299" t="s">
        <v>983</v>
      </c>
      <c r="C225" s="299" t="s">
        <v>984</v>
      </c>
      <c r="D225" s="300" t="s">
        <v>985</v>
      </c>
      <c r="E225" s="300">
        <v>13111</v>
      </c>
      <c r="F225" s="301">
        <v>42787</v>
      </c>
      <c r="G225" s="300" t="s">
        <v>986</v>
      </c>
      <c r="H225" s="300">
        <v>2</v>
      </c>
      <c r="I225" s="298"/>
      <c r="J225" s="298" t="s">
        <v>545</v>
      </c>
      <c r="K225" s="298" t="s">
        <v>498</v>
      </c>
      <c r="L225" s="298" t="s">
        <v>392</v>
      </c>
      <c r="M225" s="298" t="s">
        <v>133</v>
      </c>
      <c r="N225" s="298">
        <v>74130</v>
      </c>
      <c r="O225" s="298"/>
      <c r="P225" s="302">
        <v>4000000</v>
      </c>
      <c r="Q225" s="302">
        <v>2000000</v>
      </c>
      <c r="R225" s="302">
        <v>2500000</v>
      </c>
      <c r="S225" s="302">
        <v>1000000</v>
      </c>
      <c r="T225" s="302">
        <v>9500000</v>
      </c>
      <c r="U225" s="302">
        <v>16</v>
      </c>
      <c r="V225" s="302">
        <v>19</v>
      </c>
      <c r="W225" s="302">
        <v>35</v>
      </c>
      <c r="X225" s="302">
        <v>397</v>
      </c>
      <c r="Y225" s="302">
        <v>7150</v>
      </c>
      <c r="Z225" s="302">
        <v>1680</v>
      </c>
    </row>
    <row r="226" spans="1:26" ht="20.100000000000001" customHeight="1">
      <c r="A226" s="298" t="s">
        <v>914</v>
      </c>
      <c r="B226" s="299" t="s">
        <v>915</v>
      </c>
      <c r="C226" s="299" t="s">
        <v>916</v>
      </c>
      <c r="D226" s="300" t="s">
        <v>917</v>
      </c>
      <c r="E226" s="300">
        <v>20231</v>
      </c>
      <c r="F226" s="301">
        <v>42780</v>
      </c>
      <c r="G226" s="300" t="s">
        <v>918</v>
      </c>
      <c r="H226" s="300">
        <v>5</v>
      </c>
      <c r="I226" s="298"/>
      <c r="J226" s="298"/>
      <c r="K226" s="298" t="s">
        <v>479</v>
      </c>
      <c r="L226" s="298" t="s">
        <v>132</v>
      </c>
      <c r="M226" s="298" t="s">
        <v>133</v>
      </c>
      <c r="N226" s="298">
        <v>74000</v>
      </c>
      <c r="O226" s="298"/>
      <c r="P226" s="302">
        <v>10000000</v>
      </c>
      <c r="Q226" s="302">
        <v>0</v>
      </c>
      <c r="R226" s="302">
        <v>500000</v>
      </c>
      <c r="S226" s="302">
        <v>500000</v>
      </c>
      <c r="T226" s="302">
        <v>11000000</v>
      </c>
      <c r="U226" s="302">
        <v>5</v>
      </c>
      <c r="V226" s="302">
        <v>20</v>
      </c>
      <c r="W226" s="302">
        <v>25</v>
      </c>
      <c r="X226" s="302">
        <v>58</v>
      </c>
      <c r="Y226" s="302">
        <v>1162</v>
      </c>
      <c r="Z226" s="302">
        <v>360</v>
      </c>
    </row>
    <row r="227" spans="1:26" ht="20.100000000000001" customHeight="1">
      <c r="A227" s="298" t="s">
        <v>811</v>
      </c>
      <c r="B227" s="299" t="s">
        <v>812</v>
      </c>
      <c r="C227" s="299" t="s">
        <v>813</v>
      </c>
      <c r="D227" s="300" t="s">
        <v>814</v>
      </c>
      <c r="E227" s="300">
        <v>22199</v>
      </c>
      <c r="F227" s="301">
        <v>42772</v>
      </c>
      <c r="G227" s="300"/>
      <c r="H227" s="300">
        <v>9</v>
      </c>
      <c r="I227" s="298"/>
      <c r="J227" s="298" t="s">
        <v>815</v>
      </c>
      <c r="K227" s="298" t="s">
        <v>816</v>
      </c>
      <c r="L227" s="298" t="s">
        <v>392</v>
      </c>
      <c r="M227" s="298" t="s">
        <v>133</v>
      </c>
      <c r="N227" s="298">
        <v>10160</v>
      </c>
      <c r="O227" s="298"/>
      <c r="P227" s="302">
        <v>5400000</v>
      </c>
      <c r="Q227" s="302">
        <v>5000000</v>
      </c>
      <c r="R227" s="302">
        <v>2000000</v>
      </c>
      <c r="S227" s="302">
        <v>1000000</v>
      </c>
      <c r="T227" s="302">
        <v>13400000</v>
      </c>
      <c r="U227" s="302">
        <v>11</v>
      </c>
      <c r="V227" s="302">
        <v>0</v>
      </c>
      <c r="W227" s="302">
        <v>11</v>
      </c>
      <c r="X227" s="302">
        <v>300</v>
      </c>
      <c r="Y227" s="302">
        <v>3200</v>
      </c>
      <c r="Z227" s="302">
        <v>1100</v>
      </c>
    </row>
    <row r="228" spans="1:26" ht="20.100000000000001" customHeight="1">
      <c r="A228" s="298" t="s">
        <v>795</v>
      </c>
      <c r="B228" s="299" t="s">
        <v>796</v>
      </c>
      <c r="C228" s="299" t="s">
        <v>797</v>
      </c>
      <c r="D228" s="300" t="s">
        <v>104</v>
      </c>
      <c r="E228" s="300">
        <v>22210</v>
      </c>
      <c r="F228" s="301">
        <v>42787</v>
      </c>
      <c r="G228" s="300" t="s">
        <v>798</v>
      </c>
      <c r="H228" s="300">
        <v>2</v>
      </c>
      <c r="I228" s="298"/>
      <c r="J228" s="298" t="s">
        <v>592</v>
      </c>
      <c r="K228" s="298" t="s">
        <v>479</v>
      </c>
      <c r="L228" s="298" t="s">
        <v>132</v>
      </c>
      <c r="M228" s="298" t="s">
        <v>133</v>
      </c>
      <c r="N228" s="298">
        <v>67130</v>
      </c>
      <c r="O228" s="298"/>
      <c r="P228" s="302">
        <v>2000000</v>
      </c>
      <c r="Q228" s="302">
        <v>5000000</v>
      </c>
      <c r="R228" s="302">
        <v>5000000</v>
      </c>
      <c r="S228" s="302">
        <v>2000000</v>
      </c>
      <c r="T228" s="302">
        <v>14000000</v>
      </c>
      <c r="U228" s="302">
        <v>22</v>
      </c>
      <c r="V228" s="302">
        <v>28</v>
      </c>
      <c r="W228" s="302">
        <v>50</v>
      </c>
      <c r="X228" s="302">
        <v>349.8</v>
      </c>
      <c r="Y228" s="302">
        <v>577</v>
      </c>
      <c r="Z228" s="302">
        <v>577</v>
      </c>
    </row>
    <row r="229" spans="1:26" ht="20.100000000000001" customHeight="1">
      <c r="A229" s="298" t="s">
        <v>388</v>
      </c>
      <c r="B229" s="299" t="s">
        <v>389</v>
      </c>
      <c r="C229" s="299" t="s">
        <v>390</v>
      </c>
      <c r="D229" s="300" t="s">
        <v>104</v>
      </c>
      <c r="E229" s="300">
        <v>22210</v>
      </c>
      <c r="F229" s="301">
        <v>42768</v>
      </c>
      <c r="G229" s="300">
        <v>54</v>
      </c>
      <c r="H229" s="300">
        <v>4</v>
      </c>
      <c r="I229" s="298"/>
      <c r="J229" s="298"/>
      <c r="K229" s="298" t="s">
        <v>391</v>
      </c>
      <c r="L229" s="298" t="s">
        <v>392</v>
      </c>
      <c r="M229" s="298" t="s">
        <v>133</v>
      </c>
      <c r="N229" s="298">
        <v>74110</v>
      </c>
      <c r="O229" s="298"/>
      <c r="P229" s="302">
        <v>40000000</v>
      </c>
      <c r="Q229" s="302">
        <v>3000000</v>
      </c>
      <c r="R229" s="302">
        <v>3000000</v>
      </c>
      <c r="S229" s="302">
        <v>4000000</v>
      </c>
      <c r="T229" s="302">
        <v>50000000</v>
      </c>
      <c r="U229" s="302">
        <v>40</v>
      </c>
      <c r="V229" s="302">
        <v>0</v>
      </c>
      <c r="W229" s="302">
        <v>40</v>
      </c>
      <c r="X229" s="302">
        <v>485</v>
      </c>
      <c r="Y229" s="302">
        <v>14640</v>
      </c>
      <c r="Z229" s="302">
        <v>1104</v>
      </c>
    </row>
    <row r="230" spans="1:26" ht="20.100000000000001" customHeight="1">
      <c r="A230" s="298" t="s">
        <v>533</v>
      </c>
      <c r="B230" s="299" t="s">
        <v>534</v>
      </c>
      <c r="C230" s="299" t="s">
        <v>535</v>
      </c>
      <c r="D230" s="300" t="s">
        <v>160</v>
      </c>
      <c r="E230" s="300">
        <v>22220</v>
      </c>
      <c r="F230" s="301">
        <v>42772</v>
      </c>
      <c r="G230" s="310">
        <v>12114</v>
      </c>
      <c r="H230" s="300">
        <v>7</v>
      </c>
      <c r="I230" s="298"/>
      <c r="J230" s="298"/>
      <c r="K230" s="298" t="s">
        <v>266</v>
      </c>
      <c r="L230" s="298" t="s">
        <v>132</v>
      </c>
      <c r="M230" s="298" t="s">
        <v>133</v>
      </c>
      <c r="N230" s="298">
        <v>74000</v>
      </c>
      <c r="O230" s="298"/>
      <c r="P230" s="302">
        <v>5600000</v>
      </c>
      <c r="Q230" s="302">
        <v>10000000</v>
      </c>
      <c r="R230" s="302">
        <v>10000000</v>
      </c>
      <c r="S230" s="302">
        <v>5000000</v>
      </c>
      <c r="T230" s="302">
        <v>30600000</v>
      </c>
      <c r="U230" s="302">
        <v>13</v>
      </c>
      <c r="V230" s="302">
        <v>16</v>
      </c>
      <c r="W230" s="302">
        <v>29</v>
      </c>
      <c r="X230" s="302">
        <v>430</v>
      </c>
      <c r="Y230" s="302">
        <v>2613</v>
      </c>
      <c r="Z230" s="302">
        <v>1755</v>
      </c>
    </row>
    <row r="231" spans="1:26" ht="20.100000000000001" customHeight="1">
      <c r="A231" s="298" t="s">
        <v>475</v>
      </c>
      <c r="B231" s="299" t="s">
        <v>476</v>
      </c>
      <c r="C231" s="299" t="s">
        <v>159</v>
      </c>
      <c r="D231" s="300" t="s">
        <v>160</v>
      </c>
      <c r="E231" s="300">
        <v>22220</v>
      </c>
      <c r="F231" s="301">
        <v>42774</v>
      </c>
      <c r="G231" s="300" t="s">
        <v>477</v>
      </c>
      <c r="H231" s="300">
        <v>4</v>
      </c>
      <c r="I231" s="298"/>
      <c r="J231" s="298" t="s">
        <v>478</v>
      </c>
      <c r="K231" s="298" t="s">
        <v>479</v>
      </c>
      <c r="L231" s="298" t="s">
        <v>132</v>
      </c>
      <c r="M231" s="298" t="s">
        <v>133</v>
      </c>
      <c r="N231" s="298">
        <v>74000</v>
      </c>
      <c r="O231" s="298"/>
      <c r="P231" s="302">
        <v>10000000</v>
      </c>
      <c r="Q231" s="302">
        <v>12000000</v>
      </c>
      <c r="R231" s="302">
        <v>10000000</v>
      </c>
      <c r="S231" s="302">
        <v>3500000</v>
      </c>
      <c r="T231" s="302">
        <v>35500000</v>
      </c>
      <c r="U231" s="302">
        <v>11</v>
      </c>
      <c r="V231" s="302">
        <v>13</v>
      </c>
      <c r="W231" s="302">
        <v>24</v>
      </c>
      <c r="X231" s="302">
        <v>53</v>
      </c>
      <c r="Y231" s="302">
        <v>2912</v>
      </c>
      <c r="Z231" s="302">
        <v>160</v>
      </c>
    </row>
    <row r="232" spans="1:26" ht="20.100000000000001" customHeight="1">
      <c r="A232" s="298" t="s">
        <v>541</v>
      </c>
      <c r="B232" s="299" t="s">
        <v>542</v>
      </c>
      <c r="C232" s="299" t="s">
        <v>543</v>
      </c>
      <c r="D232" s="300" t="s">
        <v>351</v>
      </c>
      <c r="E232" s="300">
        <v>22230</v>
      </c>
      <c r="F232" s="301">
        <v>42774</v>
      </c>
      <c r="G232" s="300" t="s">
        <v>544</v>
      </c>
      <c r="H232" s="300">
        <v>7</v>
      </c>
      <c r="I232" s="298" t="s">
        <v>430</v>
      </c>
      <c r="J232" s="298" t="s">
        <v>545</v>
      </c>
      <c r="K232" s="298" t="s">
        <v>546</v>
      </c>
      <c r="L232" s="298" t="s">
        <v>392</v>
      </c>
      <c r="M232" s="298" t="s">
        <v>133</v>
      </c>
      <c r="N232" s="298">
        <v>10160</v>
      </c>
      <c r="O232" s="298"/>
      <c r="P232" s="302">
        <v>3000000</v>
      </c>
      <c r="Q232" s="302">
        <v>4000000</v>
      </c>
      <c r="R232" s="302">
        <v>20000000</v>
      </c>
      <c r="S232" s="302">
        <v>2000000</v>
      </c>
      <c r="T232" s="302">
        <v>29000000</v>
      </c>
      <c r="U232" s="302">
        <v>11</v>
      </c>
      <c r="V232" s="302">
        <v>6</v>
      </c>
      <c r="W232" s="302">
        <v>17</v>
      </c>
      <c r="X232" s="302">
        <v>485.5</v>
      </c>
      <c r="Y232" s="302">
        <v>1536</v>
      </c>
      <c r="Z232" s="302">
        <v>648</v>
      </c>
    </row>
    <row r="233" spans="1:26" ht="20.100000000000001" customHeight="1">
      <c r="A233" s="298" t="s">
        <v>711</v>
      </c>
      <c r="B233" s="299" t="s">
        <v>712</v>
      </c>
      <c r="C233" s="299" t="s">
        <v>470</v>
      </c>
      <c r="D233" s="300" t="s">
        <v>351</v>
      </c>
      <c r="E233" s="300">
        <v>22230</v>
      </c>
      <c r="F233" s="301">
        <v>42786</v>
      </c>
      <c r="G233" s="300" t="s">
        <v>713</v>
      </c>
      <c r="H233" s="300">
        <v>2</v>
      </c>
      <c r="I233" s="298"/>
      <c r="J233" s="298" t="s">
        <v>592</v>
      </c>
      <c r="K233" s="298" t="s">
        <v>479</v>
      </c>
      <c r="L233" s="298" t="s">
        <v>132</v>
      </c>
      <c r="M233" s="298" t="s">
        <v>133</v>
      </c>
      <c r="N233" s="298">
        <v>74000</v>
      </c>
      <c r="O233" s="298"/>
      <c r="P233" s="302">
        <v>0</v>
      </c>
      <c r="Q233" s="302">
        <v>5000000</v>
      </c>
      <c r="R233" s="302">
        <v>10000000</v>
      </c>
      <c r="S233" s="302">
        <v>2000000</v>
      </c>
      <c r="T233" s="302">
        <v>17000000</v>
      </c>
      <c r="U233" s="302">
        <v>31</v>
      </c>
      <c r="V233" s="302">
        <v>7</v>
      </c>
      <c r="W233" s="302">
        <v>38</v>
      </c>
      <c r="X233" s="302">
        <v>316</v>
      </c>
      <c r="Y233" s="302">
        <v>3200</v>
      </c>
      <c r="Z233" s="302">
        <v>1587</v>
      </c>
    </row>
    <row r="234" spans="1:26" ht="20.100000000000001" customHeight="1">
      <c r="A234" s="298" t="s">
        <v>1375</v>
      </c>
      <c r="B234" s="299" t="s">
        <v>1376</v>
      </c>
      <c r="C234" s="299" t="s">
        <v>1377</v>
      </c>
      <c r="D234" s="300" t="s">
        <v>502</v>
      </c>
      <c r="E234" s="300">
        <v>15209</v>
      </c>
      <c r="F234" s="301">
        <v>42768</v>
      </c>
      <c r="G234" s="300" t="s">
        <v>1378</v>
      </c>
      <c r="H234" s="300">
        <v>8</v>
      </c>
      <c r="I234" s="298" t="s">
        <v>1379</v>
      </c>
      <c r="J234" s="298" t="s">
        <v>545</v>
      </c>
      <c r="K234" s="298" t="s">
        <v>131</v>
      </c>
      <c r="L234" s="298" t="s">
        <v>132</v>
      </c>
      <c r="M234" s="298" t="s">
        <v>133</v>
      </c>
      <c r="N234" s="298">
        <v>10170</v>
      </c>
      <c r="O234" s="298"/>
      <c r="P234" s="302">
        <v>0</v>
      </c>
      <c r="Q234" s="302">
        <v>0</v>
      </c>
      <c r="R234" s="302">
        <v>3000000</v>
      </c>
      <c r="S234" s="302">
        <v>400000</v>
      </c>
      <c r="T234" s="302">
        <v>3400000</v>
      </c>
      <c r="U234" s="302">
        <v>16</v>
      </c>
      <c r="V234" s="302">
        <v>19</v>
      </c>
      <c r="W234" s="302">
        <v>35</v>
      </c>
      <c r="X234" s="302">
        <v>428.44</v>
      </c>
      <c r="Y234" s="302">
        <v>480</v>
      </c>
      <c r="Z234" s="302">
        <v>480</v>
      </c>
    </row>
    <row r="235" spans="1:26" ht="20.100000000000001" customHeight="1">
      <c r="A235" s="298" t="s">
        <v>499</v>
      </c>
      <c r="B235" s="299" t="s">
        <v>500</v>
      </c>
      <c r="C235" s="299" t="s">
        <v>501</v>
      </c>
      <c r="D235" s="300" t="s">
        <v>502</v>
      </c>
      <c r="E235" s="300">
        <v>15209</v>
      </c>
      <c r="F235" s="301">
        <v>42782</v>
      </c>
      <c r="G235" s="300" t="s">
        <v>503</v>
      </c>
      <c r="H235" s="300">
        <v>9</v>
      </c>
      <c r="I235" s="298"/>
      <c r="J235" s="298"/>
      <c r="K235" s="298" t="s">
        <v>266</v>
      </c>
      <c r="L235" s="298" t="s">
        <v>132</v>
      </c>
      <c r="M235" s="298" t="s">
        <v>133</v>
      </c>
      <c r="N235" s="298">
        <v>74000</v>
      </c>
      <c r="O235" s="298"/>
      <c r="P235" s="302">
        <v>12000000</v>
      </c>
      <c r="Q235" s="302">
        <v>7000000</v>
      </c>
      <c r="R235" s="302">
        <v>10000000</v>
      </c>
      <c r="S235" s="302">
        <v>5000000</v>
      </c>
      <c r="T235" s="302">
        <v>34000000</v>
      </c>
      <c r="U235" s="302">
        <v>7</v>
      </c>
      <c r="V235" s="302">
        <v>12</v>
      </c>
      <c r="W235" s="302">
        <v>19</v>
      </c>
      <c r="X235" s="302">
        <v>398.72</v>
      </c>
      <c r="Y235" s="302">
        <v>6400</v>
      </c>
      <c r="Z235" s="302">
        <v>1728</v>
      </c>
    </row>
    <row r="236" spans="1:26" ht="20.100000000000001" customHeight="1">
      <c r="A236" s="298" t="s">
        <v>1009</v>
      </c>
      <c r="B236" s="299" t="s">
        <v>1010</v>
      </c>
      <c r="C236" s="299" t="s">
        <v>428</v>
      </c>
      <c r="D236" s="300" t="s">
        <v>429</v>
      </c>
      <c r="E236" s="300">
        <v>22299</v>
      </c>
      <c r="F236" s="301">
        <v>42768</v>
      </c>
      <c r="G236" s="300">
        <v>249</v>
      </c>
      <c r="H236" s="300">
        <v>10</v>
      </c>
      <c r="I236" s="298"/>
      <c r="J236" s="298"/>
      <c r="K236" s="298" t="s">
        <v>546</v>
      </c>
      <c r="L236" s="298" t="s">
        <v>392</v>
      </c>
      <c r="M236" s="298" t="s">
        <v>133</v>
      </c>
      <c r="N236" s="298">
        <v>74110</v>
      </c>
      <c r="O236" s="298"/>
      <c r="P236" s="302">
        <v>3000000</v>
      </c>
      <c r="Q236" s="302">
        <v>3000000</v>
      </c>
      <c r="R236" s="302">
        <v>2000000</v>
      </c>
      <c r="S236" s="302">
        <v>1000000</v>
      </c>
      <c r="T236" s="302">
        <v>9000000</v>
      </c>
      <c r="U236" s="302">
        <v>10</v>
      </c>
      <c r="V236" s="302">
        <v>0</v>
      </c>
      <c r="W236" s="302">
        <v>10</v>
      </c>
      <c r="X236" s="302">
        <v>180</v>
      </c>
      <c r="Y236" s="302">
        <v>3136</v>
      </c>
      <c r="Z236" s="302">
        <v>160</v>
      </c>
    </row>
    <row r="237" spans="1:26" ht="20.100000000000001" customHeight="1">
      <c r="A237" s="298" t="s">
        <v>426</v>
      </c>
      <c r="B237" s="299" t="s">
        <v>427</v>
      </c>
      <c r="C237" s="299" t="s">
        <v>428</v>
      </c>
      <c r="D237" s="300" t="s">
        <v>429</v>
      </c>
      <c r="E237" s="300">
        <v>22299</v>
      </c>
      <c r="F237" s="301">
        <v>42768</v>
      </c>
      <c r="G237" s="300">
        <v>51</v>
      </c>
      <c r="H237" s="300">
        <v>4</v>
      </c>
      <c r="I237" s="298" t="s">
        <v>430</v>
      </c>
      <c r="J237" s="298"/>
      <c r="K237" s="298" t="s">
        <v>391</v>
      </c>
      <c r="L237" s="298" t="s">
        <v>392</v>
      </c>
      <c r="M237" s="298" t="s">
        <v>133</v>
      </c>
      <c r="N237" s="298">
        <v>74110</v>
      </c>
      <c r="O237" s="298"/>
      <c r="P237" s="302">
        <v>40000000</v>
      </c>
      <c r="Q237" s="302">
        <v>3000000</v>
      </c>
      <c r="R237" s="302">
        <v>1000000</v>
      </c>
      <c r="S237" s="302">
        <v>2000000</v>
      </c>
      <c r="T237" s="302">
        <v>46000000</v>
      </c>
      <c r="U237" s="302">
        <v>0</v>
      </c>
      <c r="V237" s="302">
        <v>10</v>
      </c>
      <c r="W237" s="302">
        <v>10</v>
      </c>
      <c r="X237" s="302">
        <v>180</v>
      </c>
      <c r="Y237" s="302">
        <v>14632</v>
      </c>
      <c r="Z237" s="302">
        <v>430</v>
      </c>
    </row>
    <row r="238" spans="1:26" ht="20.100000000000001" customHeight="1">
      <c r="A238" s="298" t="s">
        <v>952</v>
      </c>
      <c r="B238" s="299" t="s">
        <v>953</v>
      </c>
      <c r="C238" s="299" t="s">
        <v>370</v>
      </c>
      <c r="D238" s="300" t="s">
        <v>371</v>
      </c>
      <c r="E238" s="300">
        <v>23953</v>
      </c>
      <c r="F238" s="301">
        <v>42780</v>
      </c>
      <c r="G238" s="300" t="s">
        <v>954</v>
      </c>
      <c r="H238" s="300">
        <v>11</v>
      </c>
      <c r="I238" s="298"/>
      <c r="J238" s="298"/>
      <c r="K238" s="298" t="s">
        <v>546</v>
      </c>
      <c r="L238" s="298" t="s">
        <v>392</v>
      </c>
      <c r="M238" s="298" t="s">
        <v>133</v>
      </c>
      <c r="N238" s="298">
        <v>74110</v>
      </c>
      <c r="O238" s="298" t="s">
        <v>955</v>
      </c>
      <c r="P238" s="302">
        <v>0</v>
      </c>
      <c r="Q238" s="302">
        <v>3000000</v>
      </c>
      <c r="R238" s="302">
        <v>5000000</v>
      </c>
      <c r="S238" s="302">
        <v>2000000</v>
      </c>
      <c r="T238" s="302">
        <v>10000000</v>
      </c>
      <c r="U238" s="302">
        <v>9</v>
      </c>
      <c r="V238" s="302">
        <v>0</v>
      </c>
      <c r="W238" s="302">
        <v>9</v>
      </c>
      <c r="X238" s="302">
        <v>48.2</v>
      </c>
      <c r="Y238" s="302">
        <v>11460</v>
      </c>
      <c r="Z238" s="302">
        <v>900</v>
      </c>
    </row>
    <row r="239" spans="1:26" ht="20.100000000000001" customHeight="1">
      <c r="A239" s="298" t="s">
        <v>431</v>
      </c>
      <c r="B239" s="299" t="s">
        <v>432</v>
      </c>
      <c r="C239" s="299" t="s">
        <v>433</v>
      </c>
      <c r="D239" s="300" t="s">
        <v>434</v>
      </c>
      <c r="E239" s="300">
        <v>10212</v>
      </c>
      <c r="F239" s="301">
        <v>42769</v>
      </c>
      <c r="G239" s="300" t="s">
        <v>435</v>
      </c>
      <c r="H239" s="300">
        <v>5</v>
      </c>
      <c r="I239" s="298"/>
      <c r="J239" s="298"/>
      <c r="K239" s="298" t="s">
        <v>436</v>
      </c>
      <c r="L239" s="298" t="s">
        <v>132</v>
      </c>
      <c r="M239" s="298" t="s">
        <v>133</v>
      </c>
      <c r="N239" s="298">
        <v>10150</v>
      </c>
      <c r="O239" s="298"/>
      <c r="P239" s="302">
        <v>0</v>
      </c>
      <c r="Q239" s="302">
        <v>40000000</v>
      </c>
      <c r="R239" s="302">
        <v>1000000</v>
      </c>
      <c r="S239" s="302">
        <v>5000000</v>
      </c>
      <c r="T239" s="302">
        <v>46000000</v>
      </c>
      <c r="U239" s="302">
        <v>41</v>
      </c>
      <c r="V239" s="302">
        <v>60</v>
      </c>
      <c r="W239" s="302">
        <v>101</v>
      </c>
      <c r="X239" s="302">
        <v>15.5</v>
      </c>
      <c r="Y239" s="302">
        <v>2543</v>
      </c>
      <c r="Z239" s="302">
        <v>2543</v>
      </c>
    </row>
    <row r="240" spans="1:26" ht="20.100000000000001" customHeight="1">
      <c r="A240" s="298" t="s">
        <v>1452</v>
      </c>
      <c r="B240" s="299" t="s">
        <v>1453</v>
      </c>
      <c r="C240" s="299" t="s">
        <v>1454</v>
      </c>
      <c r="D240" s="300" t="s">
        <v>434</v>
      </c>
      <c r="E240" s="300">
        <v>10212</v>
      </c>
      <c r="F240" s="301">
        <v>42780</v>
      </c>
      <c r="G240" s="300" t="s">
        <v>1455</v>
      </c>
      <c r="H240" s="300">
        <v>5</v>
      </c>
      <c r="I240" s="298"/>
      <c r="J240" s="298"/>
      <c r="K240" s="298" t="s">
        <v>890</v>
      </c>
      <c r="L240" s="298" t="s">
        <v>132</v>
      </c>
      <c r="M240" s="298" t="s">
        <v>133</v>
      </c>
      <c r="N240" s="298">
        <v>74000</v>
      </c>
      <c r="O240" s="298"/>
      <c r="P240" s="302">
        <v>700000</v>
      </c>
      <c r="Q240" s="302">
        <v>800000</v>
      </c>
      <c r="R240" s="302">
        <v>0</v>
      </c>
      <c r="S240" s="302">
        <v>160000</v>
      </c>
      <c r="T240" s="302">
        <v>1660000</v>
      </c>
      <c r="U240" s="302">
        <v>40</v>
      </c>
      <c r="V240" s="302">
        <v>49</v>
      </c>
      <c r="W240" s="302">
        <v>89</v>
      </c>
      <c r="X240" s="302">
        <v>47</v>
      </c>
      <c r="Y240" s="302">
        <v>3864</v>
      </c>
      <c r="Z240" s="302">
        <v>989</v>
      </c>
    </row>
    <row r="241" spans="1:26" ht="20.100000000000001" customHeight="1">
      <c r="A241" s="298" t="s">
        <v>1362</v>
      </c>
      <c r="B241" s="299" t="s">
        <v>1363</v>
      </c>
      <c r="C241" s="299" t="s">
        <v>1364</v>
      </c>
      <c r="D241" s="300" t="s">
        <v>497</v>
      </c>
      <c r="E241" s="300">
        <v>25910</v>
      </c>
      <c r="F241" s="301">
        <v>42774</v>
      </c>
      <c r="G241" s="309">
        <v>42880</v>
      </c>
      <c r="H241" s="300">
        <v>2</v>
      </c>
      <c r="I241" s="298"/>
      <c r="J241" s="298" t="s">
        <v>1357</v>
      </c>
      <c r="K241" s="298" t="s">
        <v>391</v>
      </c>
      <c r="L241" s="298" t="s">
        <v>392</v>
      </c>
      <c r="M241" s="298" t="s">
        <v>133</v>
      </c>
      <c r="N241" s="298">
        <v>74110</v>
      </c>
      <c r="O241" s="298"/>
      <c r="P241" s="302">
        <v>0</v>
      </c>
      <c r="Q241" s="302">
        <v>0</v>
      </c>
      <c r="R241" s="302">
        <v>3522189</v>
      </c>
      <c r="S241" s="302">
        <v>43920</v>
      </c>
      <c r="T241" s="302">
        <v>3566109</v>
      </c>
      <c r="U241" s="302">
        <v>4</v>
      </c>
      <c r="V241" s="302">
        <v>3</v>
      </c>
      <c r="W241" s="302">
        <v>7</v>
      </c>
      <c r="X241" s="302">
        <v>98</v>
      </c>
      <c r="Y241" s="302">
        <v>300</v>
      </c>
      <c r="Z241" s="302">
        <v>250</v>
      </c>
    </row>
    <row r="242" spans="1:26" ht="20.100000000000001" customHeight="1">
      <c r="A242" s="298" t="s">
        <v>494</v>
      </c>
      <c r="B242" s="299" t="s">
        <v>495</v>
      </c>
      <c r="C242" s="299" t="s">
        <v>496</v>
      </c>
      <c r="D242" s="300" t="s">
        <v>497</v>
      </c>
      <c r="E242" s="300">
        <v>25910</v>
      </c>
      <c r="F242" s="301">
        <v>42782</v>
      </c>
      <c r="G242" s="309">
        <v>42829</v>
      </c>
      <c r="H242" s="300">
        <v>10</v>
      </c>
      <c r="I242" s="298"/>
      <c r="J242" s="298"/>
      <c r="K242" s="298" t="s">
        <v>498</v>
      </c>
      <c r="L242" s="298" t="s">
        <v>392</v>
      </c>
      <c r="M242" s="298" t="s">
        <v>133</v>
      </c>
      <c r="N242" s="298">
        <v>10170</v>
      </c>
      <c r="O242" s="298"/>
      <c r="P242" s="302">
        <v>10000000</v>
      </c>
      <c r="Q242" s="302">
        <v>5000000</v>
      </c>
      <c r="R242" s="302">
        <v>9000000</v>
      </c>
      <c r="S242" s="302">
        <v>10000000</v>
      </c>
      <c r="T242" s="302">
        <v>34000000</v>
      </c>
      <c r="U242" s="302">
        <v>20</v>
      </c>
      <c r="V242" s="302">
        <v>10</v>
      </c>
      <c r="W242" s="302">
        <v>30</v>
      </c>
      <c r="X242" s="302">
        <v>230.5</v>
      </c>
      <c r="Y242" s="302">
        <v>3200</v>
      </c>
      <c r="Z242" s="302">
        <v>2000</v>
      </c>
    </row>
    <row r="243" spans="1:26" ht="20.100000000000001" customHeight="1">
      <c r="A243" s="298" t="s">
        <v>589</v>
      </c>
      <c r="B243" s="299" t="s">
        <v>590</v>
      </c>
      <c r="C243" s="299" t="s">
        <v>591</v>
      </c>
      <c r="D243" s="300">
        <v>92</v>
      </c>
      <c r="E243" s="300">
        <v>52101</v>
      </c>
      <c r="F243" s="301">
        <v>42768</v>
      </c>
      <c r="G243" s="300">
        <v>59</v>
      </c>
      <c r="H243" s="300">
        <v>4</v>
      </c>
      <c r="I243" s="298"/>
      <c r="J243" s="298" t="s">
        <v>592</v>
      </c>
      <c r="K243" s="298" t="s">
        <v>436</v>
      </c>
      <c r="L243" s="298" t="s">
        <v>132</v>
      </c>
      <c r="M243" s="298" t="s">
        <v>133</v>
      </c>
      <c r="N243" s="298">
        <v>74000</v>
      </c>
      <c r="O243" s="298"/>
      <c r="P243" s="302">
        <v>0</v>
      </c>
      <c r="Q243" s="302">
        <v>0</v>
      </c>
      <c r="R243" s="302">
        <v>15000000</v>
      </c>
      <c r="S243" s="302">
        <v>10000000</v>
      </c>
      <c r="T243" s="302">
        <v>25000000</v>
      </c>
      <c r="U243" s="302">
        <v>30</v>
      </c>
      <c r="V243" s="302">
        <v>0</v>
      </c>
      <c r="W243" s="302">
        <v>30</v>
      </c>
      <c r="X243" s="302">
        <v>218</v>
      </c>
      <c r="Y243" s="302">
        <v>10223</v>
      </c>
      <c r="Z243" s="302">
        <v>3600</v>
      </c>
    </row>
    <row r="244" spans="1:26" ht="20.100000000000001" customHeight="1">
      <c r="A244" s="298" t="s">
        <v>823</v>
      </c>
      <c r="B244" s="299" t="s">
        <v>824</v>
      </c>
      <c r="C244" s="299" t="s">
        <v>825</v>
      </c>
      <c r="D244" s="300">
        <v>98</v>
      </c>
      <c r="E244" s="300">
        <v>28269</v>
      </c>
      <c r="F244" s="301">
        <v>42780</v>
      </c>
      <c r="G244" s="300">
        <v>385</v>
      </c>
      <c r="H244" s="300">
        <v>2</v>
      </c>
      <c r="I244" s="298" t="s">
        <v>826</v>
      </c>
      <c r="J244" s="298" t="s">
        <v>130</v>
      </c>
      <c r="K244" s="298" t="s">
        <v>498</v>
      </c>
      <c r="L244" s="298" t="s">
        <v>392</v>
      </c>
      <c r="M244" s="298" t="s">
        <v>133</v>
      </c>
      <c r="N244" s="298">
        <v>74110</v>
      </c>
      <c r="O244" s="298"/>
      <c r="P244" s="302">
        <v>0</v>
      </c>
      <c r="Q244" s="302">
        <v>10000000</v>
      </c>
      <c r="R244" s="302">
        <v>2000000</v>
      </c>
      <c r="S244" s="302">
        <v>1000000</v>
      </c>
      <c r="T244" s="302">
        <v>13000000</v>
      </c>
      <c r="U244" s="302">
        <v>11</v>
      </c>
      <c r="V244" s="302">
        <v>4</v>
      </c>
      <c r="W244" s="302">
        <v>15</v>
      </c>
      <c r="X244" s="302">
        <v>489.14</v>
      </c>
      <c r="Y244" s="302">
        <v>5432</v>
      </c>
      <c r="Z244" s="302">
        <v>2044</v>
      </c>
    </row>
    <row r="245" spans="1:26" ht="20.100000000000001" customHeight="1">
      <c r="A245" s="298" t="s">
        <v>1036</v>
      </c>
      <c r="B245" s="299" t="s">
        <v>1037</v>
      </c>
      <c r="C245" s="299" t="s">
        <v>1038</v>
      </c>
      <c r="D245" s="300" t="s">
        <v>1039</v>
      </c>
      <c r="E245" s="300">
        <v>10131</v>
      </c>
      <c r="F245" s="301">
        <v>42787</v>
      </c>
      <c r="G245" s="300" t="s">
        <v>1040</v>
      </c>
      <c r="H245" s="300">
        <v>3</v>
      </c>
      <c r="I245" s="298">
        <v>0</v>
      </c>
      <c r="J245" s="298" t="s">
        <v>1041</v>
      </c>
      <c r="K245" s="298" t="s">
        <v>890</v>
      </c>
      <c r="L245" s="298" t="s">
        <v>132</v>
      </c>
      <c r="M245" s="298" t="s">
        <v>133</v>
      </c>
      <c r="N245" s="298">
        <v>74000</v>
      </c>
      <c r="O245" s="298">
        <v>897892455</v>
      </c>
      <c r="P245" s="302">
        <v>4000000</v>
      </c>
      <c r="Q245" s="302">
        <v>3000000</v>
      </c>
      <c r="R245" s="302">
        <v>40000</v>
      </c>
      <c r="S245" s="302">
        <v>1500000</v>
      </c>
      <c r="T245" s="302">
        <v>8540000</v>
      </c>
      <c r="U245" s="302">
        <v>15</v>
      </c>
      <c r="V245" s="302">
        <v>1</v>
      </c>
      <c r="W245" s="302">
        <v>16</v>
      </c>
      <c r="X245" s="302">
        <v>6</v>
      </c>
      <c r="Y245" s="302">
        <v>220</v>
      </c>
      <c r="Z245" s="302">
        <v>150</v>
      </c>
    </row>
    <row r="246" spans="1:26" ht="20.100000000000001" customHeight="1">
      <c r="A246" s="298" t="s">
        <v>1247</v>
      </c>
      <c r="B246" s="299" t="s">
        <v>1248</v>
      </c>
      <c r="C246" s="299" t="s">
        <v>1249</v>
      </c>
      <c r="D246" s="300" t="s">
        <v>434</v>
      </c>
      <c r="E246" s="300">
        <v>10212</v>
      </c>
      <c r="F246" s="301">
        <v>42790</v>
      </c>
      <c r="G246" s="300" t="s">
        <v>1250</v>
      </c>
      <c r="H246" s="300">
        <v>3</v>
      </c>
      <c r="I246" s="298" t="s">
        <v>1251</v>
      </c>
      <c r="J246" s="298" t="s">
        <v>1041</v>
      </c>
      <c r="K246" s="298" t="s">
        <v>890</v>
      </c>
      <c r="L246" s="298" t="s">
        <v>132</v>
      </c>
      <c r="M246" s="298" t="s">
        <v>133</v>
      </c>
      <c r="N246" s="298">
        <v>74000</v>
      </c>
      <c r="O246" s="298">
        <v>866438609</v>
      </c>
      <c r="P246" s="302">
        <v>2000000</v>
      </c>
      <c r="Q246" s="302">
        <v>2000000</v>
      </c>
      <c r="R246" s="302">
        <v>700000</v>
      </c>
      <c r="S246" s="302">
        <v>700000</v>
      </c>
      <c r="T246" s="302">
        <v>5400000</v>
      </c>
      <c r="U246" s="302">
        <v>7</v>
      </c>
      <c r="V246" s="302">
        <v>3</v>
      </c>
      <c r="W246" s="302">
        <v>10</v>
      </c>
      <c r="X246" s="302">
        <v>47.8</v>
      </c>
      <c r="Y246" s="302">
        <v>480</v>
      </c>
      <c r="Z246" s="302">
        <v>480</v>
      </c>
    </row>
    <row r="247" spans="1:26" ht="20.100000000000001" customHeight="1">
      <c r="A247" s="298" t="s">
        <v>262</v>
      </c>
      <c r="B247" s="299" t="s">
        <v>263</v>
      </c>
      <c r="C247" s="299" t="s">
        <v>264</v>
      </c>
      <c r="D247" s="300" t="s">
        <v>235</v>
      </c>
      <c r="E247" s="300">
        <v>25910</v>
      </c>
      <c r="F247" s="301">
        <v>42782</v>
      </c>
      <c r="G247" s="300" t="s">
        <v>265</v>
      </c>
      <c r="H247" s="300">
        <v>4</v>
      </c>
      <c r="I247" s="298"/>
      <c r="J247" s="298"/>
      <c r="K247" s="298" t="s">
        <v>266</v>
      </c>
      <c r="L247" s="298" t="s">
        <v>132</v>
      </c>
      <c r="M247" s="298" t="s">
        <v>133</v>
      </c>
      <c r="N247" s="298">
        <v>74000</v>
      </c>
      <c r="O247" s="298" t="s">
        <v>267</v>
      </c>
      <c r="P247" s="302">
        <v>39000000</v>
      </c>
      <c r="Q247" s="302">
        <v>17000000</v>
      </c>
      <c r="R247" s="302">
        <v>7000000</v>
      </c>
      <c r="S247" s="302">
        <v>25000000</v>
      </c>
      <c r="T247" s="302">
        <v>88000000</v>
      </c>
      <c r="U247" s="302">
        <v>35</v>
      </c>
      <c r="V247" s="302">
        <v>2</v>
      </c>
      <c r="W247" s="302">
        <v>37</v>
      </c>
      <c r="X247" s="302">
        <v>14</v>
      </c>
      <c r="Y247" s="302">
        <v>2038</v>
      </c>
      <c r="Z247" s="302">
        <v>2038</v>
      </c>
    </row>
    <row r="248" spans="1:26" ht="20.100000000000001" customHeight="1">
      <c r="A248" s="298" t="s">
        <v>885</v>
      </c>
      <c r="B248" s="299" t="s">
        <v>886</v>
      </c>
      <c r="C248" s="299" t="s">
        <v>887</v>
      </c>
      <c r="D248" s="300">
        <v>92</v>
      </c>
      <c r="E248" s="300">
        <v>52101</v>
      </c>
      <c r="F248" s="301">
        <v>42775</v>
      </c>
      <c r="G248" s="300" t="s">
        <v>888</v>
      </c>
      <c r="H248" s="300">
        <v>3</v>
      </c>
      <c r="I248" s="298">
        <v>0</v>
      </c>
      <c r="J248" s="298" t="s">
        <v>889</v>
      </c>
      <c r="K248" s="298" t="s">
        <v>890</v>
      </c>
      <c r="L248" s="298" t="s">
        <v>132</v>
      </c>
      <c r="M248" s="298" t="s">
        <v>133</v>
      </c>
      <c r="N248" s="298">
        <v>74000</v>
      </c>
      <c r="O248" s="298">
        <v>805958145</v>
      </c>
      <c r="P248" s="302">
        <v>3000000</v>
      </c>
      <c r="Q248" s="302">
        <v>7000000</v>
      </c>
      <c r="R248" s="302">
        <v>1500000</v>
      </c>
      <c r="S248" s="302">
        <v>80000</v>
      </c>
      <c r="T248" s="302">
        <v>11580000</v>
      </c>
      <c r="U248" s="302">
        <v>6</v>
      </c>
      <c r="V248" s="302">
        <v>5</v>
      </c>
      <c r="W248" s="302">
        <v>11</v>
      </c>
      <c r="X248" s="302">
        <v>15</v>
      </c>
      <c r="Y248" s="302">
        <v>400</v>
      </c>
      <c r="Z248" s="302">
        <v>300</v>
      </c>
    </row>
    <row r="249" spans="1:26" ht="20.100000000000001" customHeight="1">
      <c r="A249" s="298" t="s">
        <v>109</v>
      </c>
      <c r="B249" s="299" t="s">
        <v>110</v>
      </c>
      <c r="C249" s="299" t="s">
        <v>111</v>
      </c>
      <c r="D249" s="300" t="s">
        <v>112</v>
      </c>
      <c r="E249" s="300">
        <v>35101</v>
      </c>
      <c r="F249" s="301">
        <v>42776</v>
      </c>
      <c r="G249" s="300" t="s">
        <v>113</v>
      </c>
      <c r="H249" s="300">
        <v>4</v>
      </c>
      <c r="I249" s="298"/>
      <c r="J249" s="298"/>
      <c r="K249" s="298" t="s">
        <v>114</v>
      </c>
      <c r="L249" s="298" t="s">
        <v>115</v>
      </c>
      <c r="M249" s="298" t="s">
        <v>43</v>
      </c>
      <c r="N249" s="298">
        <v>10120</v>
      </c>
      <c r="O249" s="298"/>
      <c r="P249" s="302">
        <v>30000000</v>
      </c>
      <c r="Q249" s="302">
        <v>21000000</v>
      </c>
      <c r="R249" s="302">
        <v>259000000</v>
      </c>
      <c r="S249" s="302">
        <v>15000000</v>
      </c>
      <c r="T249" s="302">
        <v>325000000</v>
      </c>
      <c r="U249" s="302">
        <v>8</v>
      </c>
      <c r="V249" s="302">
        <v>6</v>
      </c>
      <c r="W249" s="302">
        <v>14</v>
      </c>
      <c r="X249" s="302">
        <v>12729.86</v>
      </c>
      <c r="Y249" s="302">
        <v>78496</v>
      </c>
      <c r="Z249" s="302">
        <v>232</v>
      </c>
    </row>
    <row r="250" spans="1:26" ht="20.100000000000001" customHeight="1">
      <c r="A250" s="298" t="s">
        <v>36</v>
      </c>
      <c r="B250" s="299" t="s">
        <v>37</v>
      </c>
      <c r="C250" s="299" t="s">
        <v>38</v>
      </c>
      <c r="D250" s="300" t="s">
        <v>39</v>
      </c>
      <c r="E250" s="300">
        <v>35101</v>
      </c>
      <c r="F250" s="301">
        <v>42775</v>
      </c>
      <c r="G250" s="300" t="s">
        <v>40</v>
      </c>
      <c r="H250" s="300">
        <v>14</v>
      </c>
      <c r="I250" s="298"/>
      <c r="J250" s="298"/>
      <c r="K250" s="298" t="s">
        <v>41</v>
      </c>
      <c r="L250" s="298" t="s">
        <v>42</v>
      </c>
      <c r="M250" s="298" t="s">
        <v>43</v>
      </c>
      <c r="N250" s="298">
        <v>10280</v>
      </c>
      <c r="O250" s="298"/>
      <c r="P250" s="302">
        <v>60000000</v>
      </c>
      <c r="Q250" s="302">
        <v>120000000</v>
      </c>
      <c r="R250" s="302">
        <v>620000000</v>
      </c>
      <c r="S250" s="302">
        <v>58000000</v>
      </c>
      <c r="T250" s="302">
        <v>858000000</v>
      </c>
      <c r="U250" s="302">
        <v>39</v>
      </c>
      <c r="V250" s="302">
        <v>0</v>
      </c>
      <c r="W250" s="302">
        <v>39</v>
      </c>
      <c r="X250" s="302">
        <v>37310.35</v>
      </c>
      <c r="Y250" s="302">
        <v>86248</v>
      </c>
      <c r="Z250" s="302">
        <v>7708</v>
      </c>
    </row>
    <row r="251" spans="1:26" ht="20.100000000000001" customHeight="1">
      <c r="A251" s="298" t="s">
        <v>1002</v>
      </c>
      <c r="B251" s="299" t="s">
        <v>1003</v>
      </c>
      <c r="C251" s="299" t="s">
        <v>1004</v>
      </c>
      <c r="D251" s="300" t="s">
        <v>174</v>
      </c>
      <c r="E251" s="300">
        <v>8103</v>
      </c>
      <c r="F251" s="301">
        <v>42787</v>
      </c>
      <c r="G251" s="300" t="s">
        <v>1005</v>
      </c>
      <c r="H251" s="300">
        <v>4</v>
      </c>
      <c r="I251" s="298"/>
      <c r="J251" s="298"/>
      <c r="K251" s="298" t="s">
        <v>942</v>
      </c>
      <c r="L251" s="298" t="s">
        <v>943</v>
      </c>
      <c r="M251" s="298" t="s">
        <v>43</v>
      </c>
      <c r="N251" s="298">
        <v>27250</v>
      </c>
      <c r="O251" s="298"/>
      <c r="P251" s="302">
        <v>7000000</v>
      </c>
      <c r="Q251" s="302">
        <v>0</v>
      </c>
      <c r="R251" s="302">
        <v>2000000</v>
      </c>
      <c r="S251" s="302">
        <v>100000</v>
      </c>
      <c r="T251" s="302">
        <v>9100000</v>
      </c>
      <c r="U251" s="302">
        <v>3</v>
      </c>
      <c r="V251" s="302">
        <v>0</v>
      </c>
      <c r="W251" s="302">
        <v>3</v>
      </c>
      <c r="X251" s="302">
        <v>400</v>
      </c>
      <c r="Y251" s="302">
        <v>16250</v>
      </c>
      <c r="Z251" s="302">
        <v>16250</v>
      </c>
    </row>
    <row r="252" spans="1:26" ht="20.100000000000001" customHeight="1">
      <c r="A252" s="298" t="s">
        <v>939</v>
      </c>
      <c r="B252" s="299" t="s">
        <v>940</v>
      </c>
      <c r="C252" s="299" t="s">
        <v>370</v>
      </c>
      <c r="D252" s="300" t="s">
        <v>371</v>
      </c>
      <c r="E252" s="300">
        <v>23953</v>
      </c>
      <c r="F252" s="301">
        <v>42788</v>
      </c>
      <c r="G252" s="300" t="s">
        <v>941</v>
      </c>
      <c r="H252" s="300">
        <v>1</v>
      </c>
      <c r="I252" s="298"/>
      <c r="J252" s="298"/>
      <c r="K252" s="298" t="s">
        <v>942</v>
      </c>
      <c r="L252" s="298" t="s">
        <v>943</v>
      </c>
      <c r="M252" s="298" t="s">
        <v>43</v>
      </c>
      <c r="N252" s="298">
        <v>22180</v>
      </c>
      <c r="O252" s="298"/>
      <c r="P252" s="302">
        <v>486000</v>
      </c>
      <c r="Q252" s="302">
        <v>4500000</v>
      </c>
      <c r="R252" s="302">
        <v>5000000</v>
      </c>
      <c r="S252" s="302">
        <v>200000</v>
      </c>
      <c r="T252" s="302">
        <v>10186000</v>
      </c>
      <c r="U252" s="302">
        <v>6</v>
      </c>
      <c r="V252" s="302">
        <v>4</v>
      </c>
      <c r="W252" s="302">
        <v>10</v>
      </c>
      <c r="X252" s="302">
        <v>162.16999999999999</v>
      </c>
      <c r="Y252" s="302">
        <v>33112</v>
      </c>
      <c r="Z252" s="302">
        <v>0</v>
      </c>
    </row>
    <row r="253" spans="1:26" ht="20.100000000000001" customHeight="1">
      <c r="A253" s="298" t="s">
        <v>1055</v>
      </c>
      <c r="B253" s="299" t="s">
        <v>1056</v>
      </c>
      <c r="C253" s="299" t="s">
        <v>1057</v>
      </c>
      <c r="D253" s="300" t="s">
        <v>1058</v>
      </c>
      <c r="E253" s="300">
        <v>11041</v>
      </c>
      <c r="F253" s="301">
        <v>42769</v>
      </c>
      <c r="G253" s="300">
        <v>503</v>
      </c>
      <c r="H253" s="300">
        <v>6</v>
      </c>
      <c r="I253" s="298"/>
      <c r="J253" s="298"/>
      <c r="K253" s="298" t="s">
        <v>1059</v>
      </c>
      <c r="L253" s="298" t="s">
        <v>1059</v>
      </c>
      <c r="M253" s="298" t="s">
        <v>43</v>
      </c>
      <c r="N253" s="298">
        <v>27000</v>
      </c>
      <c r="O253" s="298">
        <v>890734864</v>
      </c>
      <c r="P253" s="302">
        <v>2000000</v>
      </c>
      <c r="Q253" s="302">
        <v>3500000</v>
      </c>
      <c r="R253" s="302">
        <v>1500000</v>
      </c>
      <c r="S253" s="302">
        <v>1500000</v>
      </c>
      <c r="T253" s="302">
        <v>8500000</v>
      </c>
      <c r="U253" s="302">
        <v>10</v>
      </c>
      <c r="V253" s="302">
        <v>2</v>
      </c>
      <c r="W253" s="302">
        <v>12</v>
      </c>
      <c r="X253" s="302">
        <v>32</v>
      </c>
      <c r="Y253" s="302">
        <v>7268</v>
      </c>
      <c r="Z253" s="302">
        <v>225</v>
      </c>
    </row>
    <row r="254" spans="1:26" ht="20.100000000000001" customHeight="1">
      <c r="A254" s="298" t="s">
        <v>1158</v>
      </c>
      <c r="B254" s="299" t="s">
        <v>1159</v>
      </c>
      <c r="C254" s="299" t="s">
        <v>1160</v>
      </c>
      <c r="D254" s="300">
        <v>105</v>
      </c>
      <c r="E254" s="300">
        <v>38211</v>
      </c>
      <c r="F254" s="301">
        <v>42787</v>
      </c>
      <c r="G254" s="300" t="s">
        <v>1161</v>
      </c>
      <c r="H254" s="300">
        <v>3</v>
      </c>
      <c r="I254" s="298"/>
      <c r="J254" s="298"/>
      <c r="K254" s="298" t="s">
        <v>1162</v>
      </c>
      <c r="L254" s="298" t="s">
        <v>1163</v>
      </c>
      <c r="M254" s="298" t="s">
        <v>34</v>
      </c>
      <c r="N254" s="298">
        <v>18240</v>
      </c>
      <c r="O254" s="298"/>
      <c r="P254" s="302">
        <v>1900000</v>
      </c>
      <c r="Q254" s="302">
        <v>3000000</v>
      </c>
      <c r="R254" s="302">
        <v>1500000</v>
      </c>
      <c r="S254" s="302">
        <v>500000</v>
      </c>
      <c r="T254" s="302">
        <v>6900000</v>
      </c>
      <c r="U254" s="302">
        <v>20</v>
      </c>
      <c r="V254" s="302">
        <v>20</v>
      </c>
      <c r="W254" s="302">
        <v>40</v>
      </c>
      <c r="X254" s="302">
        <v>355</v>
      </c>
      <c r="Y254" s="302">
        <v>31544</v>
      </c>
      <c r="Z254" s="302">
        <v>960</v>
      </c>
    </row>
    <row r="255" spans="1:26" ht="20.100000000000001" customHeight="1">
      <c r="A255" s="298" t="s">
        <v>1403</v>
      </c>
      <c r="B255" s="299" t="s">
        <v>1404</v>
      </c>
      <c r="C255" s="299" t="s">
        <v>217</v>
      </c>
      <c r="D255" s="300">
        <v>106</v>
      </c>
      <c r="E255" s="300">
        <v>38300</v>
      </c>
      <c r="F255" s="301">
        <v>42783</v>
      </c>
      <c r="G255" s="300">
        <v>100</v>
      </c>
      <c r="H255" s="300">
        <v>2</v>
      </c>
      <c r="I255" s="298"/>
      <c r="J255" s="298"/>
      <c r="K255" s="298" t="s">
        <v>1162</v>
      </c>
      <c r="L255" s="298" t="s">
        <v>1163</v>
      </c>
      <c r="M255" s="298" t="s">
        <v>34</v>
      </c>
      <c r="N255" s="298">
        <v>18240</v>
      </c>
      <c r="O255" s="298"/>
      <c r="P255" s="302">
        <v>1000000</v>
      </c>
      <c r="Q255" s="302">
        <v>500000</v>
      </c>
      <c r="R255" s="302">
        <v>500000</v>
      </c>
      <c r="S255" s="302">
        <v>500000</v>
      </c>
      <c r="T255" s="302">
        <v>2500000</v>
      </c>
      <c r="U255" s="302">
        <v>5</v>
      </c>
      <c r="V255" s="302">
        <v>2</v>
      </c>
      <c r="W255" s="302">
        <v>7</v>
      </c>
      <c r="X255" s="302">
        <v>238</v>
      </c>
      <c r="Y255" s="302">
        <v>6672</v>
      </c>
      <c r="Z255" s="302">
        <v>375</v>
      </c>
    </row>
    <row r="256" spans="1:26" ht="20.100000000000001" customHeight="1">
      <c r="A256" s="298" t="s">
        <v>26</v>
      </c>
      <c r="B256" s="299" t="s">
        <v>27</v>
      </c>
      <c r="C256" s="299" t="s">
        <v>28</v>
      </c>
      <c r="D256" s="300" t="s">
        <v>29</v>
      </c>
      <c r="E256" s="300">
        <v>10139</v>
      </c>
      <c r="F256" s="301">
        <v>42789</v>
      </c>
      <c r="G256" s="300" t="s">
        <v>30</v>
      </c>
      <c r="H256" s="300">
        <v>3</v>
      </c>
      <c r="I256" s="298"/>
      <c r="J256" s="298" t="s">
        <v>31</v>
      </c>
      <c r="K256" s="298" t="s">
        <v>32</v>
      </c>
      <c r="L256" s="298" t="s">
        <v>33</v>
      </c>
      <c r="M256" s="298" t="s">
        <v>34</v>
      </c>
      <c r="N256" s="298">
        <v>10230</v>
      </c>
      <c r="O256" s="298" t="s">
        <v>35</v>
      </c>
      <c r="P256" s="302">
        <v>100000000</v>
      </c>
      <c r="Q256" s="302">
        <v>358000000</v>
      </c>
      <c r="R256" s="302">
        <v>375000000</v>
      </c>
      <c r="S256" s="302">
        <v>50000000</v>
      </c>
      <c r="T256" s="302">
        <v>883000000</v>
      </c>
      <c r="U256" s="302">
        <v>282</v>
      </c>
      <c r="V256" s="302">
        <v>430</v>
      </c>
      <c r="W256" s="302">
        <v>712</v>
      </c>
      <c r="X256" s="302">
        <v>8165.05</v>
      </c>
      <c r="Y256" s="302">
        <v>188744</v>
      </c>
      <c r="Z256" s="302">
        <v>9975</v>
      </c>
    </row>
    <row r="257" spans="1:26" ht="20.100000000000001" customHeight="1">
      <c r="A257" s="298" t="s">
        <v>44</v>
      </c>
      <c r="B257" s="299" t="s">
        <v>45</v>
      </c>
      <c r="C257" s="299" t="s">
        <v>46</v>
      </c>
      <c r="D257" s="300" t="s">
        <v>47</v>
      </c>
      <c r="E257" s="300">
        <v>21001</v>
      </c>
      <c r="F257" s="301">
        <v>42768</v>
      </c>
      <c r="G257" s="300" t="s">
        <v>48</v>
      </c>
      <c r="H257" s="300">
        <v>3</v>
      </c>
      <c r="I257" s="298"/>
      <c r="J257" s="298"/>
      <c r="K257" s="298" t="s">
        <v>49</v>
      </c>
      <c r="L257" s="298" t="s">
        <v>50</v>
      </c>
      <c r="M257" s="298" t="s">
        <v>34</v>
      </c>
      <c r="N257" s="298">
        <v>10400</v>
      </c>
      <c r="O257" s="298"/>
      <c r="P257" s="302">
        <v>0</v>
      </c>
      <c r="Q257" s="302">
        <v>427786000</v>
      </c>
      <c r="R257" s="302">
        <v>366990000</v>
      </c>
      <c r="S257" s="302">
        <v>0</v>
      </c>
      <c r="T257" s="302">
        <v>794776000</v>
      </c>
      <c r="U257" s="302">
        <v>71</v>
      </c>
      <c r="V257" s="302">
        <v>0</v>
      </c>
      <c r="W257" s="302">
        <v>71</v>
      </c>
      <c r="X257" s="302">
        <v>4485.8599999999997</v>
      </c>
      <c r="Y257" s="302">
        <v>120000</v>
      </c>
      <c r="Z257" s="302">
        <v>9315</v>
      </c>
    </row>
    <row r="258" spans="1:26" ht="20.100000000000001" customHeight="1">
      <c r="A258" s="298" t="s">
        <v>515</v>
      </c>
      <c r="B258" s="299" t="s">
        <v>516</v>
      </c>
      <c r="C258" s="299" t="s">
        <v>517</v>
      </c>
      <c r="D258" s="300">
        <v>71</v>
      </c>
      <c r="E258" s="300">
        <v>27101</v>
      </c>
      <c r="F258" s="301">
        <v>42773</v>
      </c>
      <c r="G258" s="300">
        <v>155</v>
      </c>
      <c r="H258" s="300">
        <v>10</v>
      </c>
      <c r="I258" s="298" t="s">
        <v>518</v>
      </c>
      <c r="J258" s="298" t="s">
        <v>519</v>
      </c>
      <c r="K258" s="298" t="s">
        <v>520</v>
      </c>
      <c r="L258" s="298" t="s">
        <v>50</v>
      </c>
      <c r="M258" s="298" t="s">
        <v>34</v>
      </c>
      <c r="N258" s="298">
        <v>18110</v>
      </c>
      <c r="O258" s="298"/>
      <c r="P258" s="302">
        <v>1450000</v>
      </c>
      <c r="Q258" s="302">
        <v>30000000</v>
      </c>
      <c r="R258" s="302">
        <v>0</v>
      </c>
      <c r="S258" s="302">
        <v>0</v>
      </c>
      <c r="T258" s="302">
        <v>31450000</v>
      </c>
      <c r="U258" s="302">
        <v>30</v>
      </c>
      <c r="V258" s="302">
        <v>3</v>
      </c>
      <c r="W258" s="302">
        <v>33</v>
      </c>
      <c r="X258" s="302">
        <v>45.5</v>
      </c>
      <c r="Y258" s="302">
        <v>9964</v>
      </c>
      <c r="Z258" s="302">
        <v>2553</v>
      </c>
    </row>
    <row r="259" spans="1:26" ht="20.100000000000001" customHeight="1">
      <c r="A259" s="298" t="s">
        <v>1220</v>
      </c>
      <c r="B259" s="299" t="s">
        <v>1221</v>
      </c>
      <c r="C259" s="299" t="s">
        <v>1222</v>
      </c>
      <c r="D259" s="300" t="s">
        <v>174</v>
      </c>
      <c r="E259" s="300">
        <v>8103</v>
      </c>
      <c r="F259" s="301">
        <v>42788</v>
      </c>
      <c r="G259" s="300" t="s">
        <v>1223</v>
      </c>
      <c r="H259" s="300">
        <v>4</v>
      </c>
      <c r="I259" s="298"/>
      <c r="J259" s="298"/>
      <c r="K259" s="298" t="s">
        <v>1224</v>
      </c>
      <c r="L259" s="298" t="s">
        <v>50</v>
      </c>
      <c r="M259" s="298" t="s">
        <v>34</v>
      </c>
      <c r="N259" s="298">
        <v>18110</v>
      </c>
      <c r="O259" s="298"/>
      <c r="P259" s="302">
        <v>1000000</v>
      </c>
      <c r="Q259" s="302">
        <v>0</v>
      </c>
      <c r="R259" s="302">
        <v>4000000</v>
      </c>
      <c r="S259" s="302">
        <v>1000000</v>
      </c>
      <c r="T259" s="302">
        <v>6000000</v>
      </c>
      <c r="U259" s="302">
        <v>5</v>
      </c>
      <c r="V259" s="302">
        <v>0</v>
      </c>
      <c r="W259" s="302">
        <v>5</v>
      </c>
      <c r="X259" s="302">
        <v>240</v>
      </c>
      <c r="Y259" s="302">
        <v>58244</v>
      </c>
      <c r="Z259" s="302">
        <v>0</v>
      </c>
    </row>
    <row r="260" spans="1:26" ht="20.100000000000001" customHeight="1">
      <c r="A260" s="298" t="s">
        <v>250</v>
      </c>
      <c r="B260" s="299" t="s">
        <v>251</v>
      </c>
      <c r="C260" s="299" t="s">
        <v>252</v>
      </c>
      <c r="D260" s="300" t="s">
        <v>95</v>
      </c>
      <c r="E260" s="300">
        <v>33121</v>
      </c>
      <c r="F260" s="301">
        <v>42788</v>
      </c>
      <c r="G260" s="300">
        <v>222</v>
      </c>
      <c r="H260" s="300">
        <v>5</v>
      </c>
      <c r="I260" s="298"/>
      <c r="J260" s="298"/>
      <c r="K260" s="298" t="s">
        <v>49</v>
      </c>
      <c r="L260" s="298" t="s">
        <v>50</v>
      </c>
      <c r="M260" s="298" t="s">
        <v>34</v>
      </c>
      <c r="N260" s="298">
        <v>18140</v>
      </c>
      <c r="O260" s="298" t="s">
        <v>253</v>
      </c>
      <c r="P260" s="302">
        <v>15700000</v>
      </c>
      <c r="Q260" s="302">
        <v>70000000</v>
      </c>
      <c r="R260" s="302">
        <v>10000000</v>
      </c>
      <c r="S260" s="302">
        <v>2000000</v>
      </c>
      <c r="T260" s="302">
        <v>97700000</v>
      </c>
      <c r="U260" s="302">
        <v>30</v>
      </c>
      <c r="V260" s="302">
        <v>0</v>
      </c>
      <c r="W260" s="302">
        <v>30</v>
      </c>
      <c r="X260" s="302">
        <v>144</v>
      </c>
      <c r="Y260" s="302">
        <v>17600</v>
      </c>
      <c r="Z260" s="302">
        <v>2870</v>
      </c>
    </row>
    <row r="261" spans="1:26" ht="20.100000000000001" customHeight="1">
      <c r="A261" s="298" t="s">
        <v>1192</v>
      </c>
      <c r="B261" s="299" t="s">
        <v>1193</v>
      </c>
      <c r="C261" s="299" t="s">
        <v>1194</v>
      </c>
      <c r="D261" s="300">
        <v>106</v>
      </c>
      <c r="E261" s="300">
        <v>38300</v>
      </c>
      <c r="F261" s="301">
        <v>42793</v>
      </c>
      <c r="G261" s="300" t="s">
        <v>1195</v>
      </c>
      <c r="H261" s="300">
        <v>5</v>
      </c>
      <c r="I261" s="298"/>
      <c r="J261" s="298"/>
      <c r="K261" s="298" t="s">
        <v>1196</v>
      </c>
      <c r="L261" s="298" t="s">
        <v>1197</v>
      </c>
      <c r="M261" s="298" t="s">
        <v>453</v>
      </c>
      <c r="N261" s="298">
        <v>72240</v>
      </c>
      <c r="O261" s="298"/>
      <c r="P261" s="302">
        <v>1000000</v>
      </c>
      <c r="Q261" s="302">
        <v>800000</v>
      </c>
      <c r="R261" s="302">
        <v>4000000</v>
      </c>
      <c r="S261" s="302">
        <v>800000</v>
      </c>
      <c r="T261" s="302">
        <v>6600000</v>
      </c>
      <c r="U261" s="302">
        <v>5</v>
      </c>
      <c r="V261" s="302">
        <v>4</v>
      </c>
      <c r="W261" s="302">
        <v>9</v>
      </c>
      <c r="X261" s="302">
        <v>373</v>
      </c>
      <c r="Y261" s="302">
        <v>33600</v>
      </c>
      <c r="Z261" s="302">
        <v>450</v>
      </c>
    </row>
    <row r="262" spans="1:26" ht="20.100000000000001" customHeight="1">
      <c r="A262" s="298" t="s">
        <v>741</v>
      </c>
      <c r="B262" s="299" t="s">
        <v>742</v>
      </c>
      <c r="C262" s="299" t="s">
        <v>743</v>
      </c>
      <c r="D262" s="300" t="s">
        <v>174</v>
      </c>
      <c r="E262" s="300">
        <v>8103</v>
      </c>
      <c r="F262" s="301">
        <v>42787</v>
      </c>
      <c r="G262" s="300" t="s">
        <v>744</v>
      </c>
      <c r="H262" s="300">
        <v>1</v>
      </c>
      <c r="I262" s="298"/>
      <c r="J262" s="298"/>
      <c r="K262" s="298" t="s">
        <v>745</v>
      </c>
      <c r="L262" s="298" t="s">
        <v>746</v>
      </c>
      <c r="M262" s="298" t="s">
        <v>453</v>
      </c>
      <c r="N262" s="298">
        <v>14150</v>
      </c>
      <c r="O262" s="298"/>
      <c r="P262" s="302">
        <v>10000000</v>
      </c>
      <c r="Q262" s="302">
        <v>0</v>
      </c>
      <c r="R262" s="302">
        <v>5000000</v>
      </c>
      <c r="S262" s="302">
        <v>1000000</v>
      </c>
      <c r="T262" s="302">
        <v>16000000</v>
      </c>
      <c r="U262" s="302">
        <v>5</v>
      </c>
      <c r="V262" s="302">
        <v>0</v>
      </c>
      <c r="W262" s="302">
        <v>5</v>
      </c>
      <c r="X262" s="302">
        <v>1910</v>
      </c>
      <c r="Y262" s="302">
        <v>140280</v>
      </c>
      <c r="Z262" s="302">
        <v>0</v>
      </c>
    </row>
    <row r="263" spans="1:26" ht="20.100000000000001" customHeight="1">
      <c r="A263" s="298" t="s">
        <v>1305</v>
      </c>
      <c r="B263" s="299" t="s">
        <v>1306</v>
      </c>
      <c r="C263" s="299" t="s">
        <v>1307</v>
      </c>
      <c r="D263" s="300" t="s">
        <v>403</v>
      </c>
      <c r="E263" s="300">
        <v>10743</v>
      </c>
      <c r="F263" s="301">
        <v>42783</v>
      </c>
      <c r="G263" s="300" t="s">
        <v>1308</v>
      </c>
      <c r="H263" s="300">
        <v>9</v>
      </c>
      <c r="I263" s="298"/>
      <c r="J263" s="298" t="s">
        <v>1309</v>
      </c>
      <c r="K263" s="298" t="s">
        <v>1310</v>
      </c>
      <c r="L263" s="298" t="s">
        <v>1310</v>
      </c>
      <c r="M263" s="298" t="s">
        <v>453</v>
      </c>
      <c r="N263" s="298">
        <v>72170</v>
      </c>
      <c r="O263" s="298"/>
      <c r="P263" s="302">
        <v>250000</v>
      </c>
      <c r="Q263" s="302">
        <v>1500000</v>
      </c>
      <c r="R263" s="302">
        <v>2000000</v>
      </c>
      <c r="S263" s="302">
        <v>1000000</v>
      </c>
      <c r="T263" s="302">
        <v>4750000</v>
      </c>
      <c r="U263" s="302">
        <v>1</v>
      </c>
      <c r="V263" s="302">
        <v>6</v>
      </c>
      <c r="W263" s="302">
        <v>7</v>
      </c>
      <c r="X263" s="302">
        <v>37.4</v>
      </c>
      <c r="Y263" s="302">
        <v>18948</v>
      </c>
      <c r="Z263" s="302">
        <v>460</v>
      </c>
    </row>
    <row r="264" spans="1:26" ht="20.100000000000001" customHeight="1">
      <c r="A264" s="298" t="s">
        <v>1006</v>
      </c>
      <c r="B264" s="299" t="s">
        <v>1007</v>
      </c>
      <c r="C264" s="299" t="s">
        <v>1008</v>
      </c>
      <c r="D264" s="300" t="s">
        <v>245</v>
      </c>
      <c r="E264" s="300">
        <v>20113</v>
      </c>
      <c r="F264" s="301">
        <v>42793</v>
      </c>
      <c r="G264" s="300">
        <v>543</v>
      </c>
      <c r="H264" s="300">
        <v>10</v>
      </c>
      <c r="I264" s="298"/>
      <c r="J264" s="298"/>
      <c r="K264" s="298" t="s">
        <v>451</v>
      </c>
      <c r="L264" s="298" t="s">
        <v>452</v>
      </c>
      <c r="M264" s="298" t="s">
        <v>453</v>
      </c>
      <c r="N264" s="298">
        <v>72110</v>
      </c>
      <c r="O264" s="298"/>
      <c r="P264" s="302">
        <v>0</v>
      </c>
      <c r="Q264" s="302">
        <v>5000000</v>
      </c>
      <c r="R264" s="302">
        <v>1000000</v>
      </c>
      <c r="S264" s="302">
        <v>3000000</v>
      </c>
      <c r="T264" s="302">
        <v>9000000</v>
      </c>
      <c r="U264" s="302">
        <v>15</v>
      </c>
      <c r="V264" s="302">
        <v>18</v>
      </c>
      <c r="W264" s="302">
        <v>33</v>
      </c>
      <c r="X264" s="302">
        <v>94</v>
      </c>
      <c r="Y264" s="302">
        <v>16000</v>
      </c>
      <c r="Z264" s="302">
        <v>7441</v>
      </c>
    </row>
    <row r="265" spans="1:26" ht="20.100000000000001" customHeight="1">
      <c r="A265" s="298" t="s">
        <v>1171</v>
      </c>
      <c r="B265" s="299" t="s">
        <v>1172</v>
      </c>
      <c r="C265" s="299" t="s">
        <v>1173</v>
      </c>
      <c r="D265" s="300" t="s">
        <v>366</v>
      </c>
      <c r="E265" s="300">
        <v>20121</v>
      </c>
      <c r="F265" s="301">
        <v>42790</v>
      </c>
      <c r="G265" s="300" t="s">
        <v>1174</v>
      </c>
      <c r="H265" s="300">
        <v>7</v>
      </c>
      <c r="I265" s="298"/>
      <c r="J265" s="298" t="s">
        <v>1175</v>
      </c>
      <c r="K265" s="298" t="s">
        <v>1176</v>
      </c>
      <c r="L265" s="298" t="s">
        <v>1177</v>
      </c>
      <c r="M265" s="298" t="s">
        <v>453</v>
      </c>
      <c r="N265" s="298">
        <v>72130</v>
      </c>
      <c r="O265" s="298"/>
      <c r="P265" s="302">
        <v>800000</v>
      </c>
      <c r="Q265" s="302">
        <v>3000000</v>
      </c>
      <c r="R265" s="302">
        <v>1000000</v>
      </c>
      <c r="S265" s="302">
        <v>2000000</v>
      </c>
      <c r="T265" s="302">
        <v>6800000</v>
      </c>
      <c r="U265" s="302">
        <v>5</v>
      </c>
      <c r="V265" s="302">
        <v>0</v>
      </c>
      <c r="W265" s="302">
        <v>5</v>
      </c>
      <c r="X265" s="302">
        <v>9</v>
      </c>
      <c r="Y265" s="302">
        <v>6560</v>
      </c>
      <c r="Z265" s="302">
        <v>604</v>
      </c>
    </row>
    <row r="266" spans="1:26" ht="20.100000000000001" customHeight="1">
      <c r="A266" s="298" t="s">
        <v>447</v>
      </c>
      <c r="B266" s="299" t="s">
        <v>448</v>
      </c>
      <c r="C266" s="299" t="s">
        <v>449</v>
      </c>
      <c r="D266" s="300" t="s">
        <v>95</v>
      </c>
      <c r="E266" s="300">
        <v>33121</v>
      </c>
      <c r="F266" s="301">
        <v>42783</v>
      </c>
      <c r="G266" s="300">
        <v>555</v>
      </c>
      <c r="H266" s="300">
        <v>11</v>
      </c>
      <c r="I266" s="298"/>
      <c r="J266" s="298" t="s">
        <v>450</v>
      </c>
      <c r="K266" s="298" t="s">
        <v>451</v>
      </c>
      <c r="L266" s="298" t="s">
        <v>452</v>
      </c>
      <c r="M266" s="298" t="s">
        <v>453</v>
      </c>
      <c r="N266" s="298">
        <v>72000</v>
      </c>
      <c r="O266" s="298"/>
      <c r="P266" s="302">
        <v>8386000</v>
      </c>
      <c r="Q266" s="302">
        <v>20000000</v>
      </c>
      <c r="R266" s="302">
        <v>2000000</v>
      </c>
      <c r="S266" s="302">
        <v>10000000</v>
      </c>
      <c r="T266" s="302">
        <v>40386000</v>
      </c>
      <c r="U266" s="302">
        <v>10</v>
      </c>
      <c r="V266" s="302">
        <v>0</v>
      </c>
      <c r="W266" s="302">
        <v>10</v>
      </c>
      <c r="X266" s="302">
        <v>58.36</v>
      </c>
      <c r="Y266" s="302">
        <v>6400</v>
      </c>
      <c r="Z266" s="302">
        <v>2358</v>
      </c>
    </row>
    <row r="267" spans="1:26" ht="20.100000000000001" customHeight="1">
      <c r="A267" s="298" t="s">
        <v>206</v>
      </c>
      <c r="B267" s="299" t="s">
        <v>207</v>
      </c>
      <c r="C267" s="299" t="s">
        <v>208</v>
      </c>
      <c r="D267" s="300" t="s">
        <v>209</v>
      </c>
      <c r="E267" s="300">
        <v>16101</v>
      </c>
      <c r="F267" s="301">
        <v>42794</v>
      </c>
      <c r="G267" s="300" t="s">
        <v>210</v>
      </c>
      <c r="H267" s="300">
        <v>3</v>
      </c>
      <c r="I267" s="298"/>
      <c r="J267" s="298"/>
      <c r="K267" s="298" t="s">
        <v>211</v>
      </c>
      <c r="L267" s="298" t="s">
        <v>212</v>
      </c>
      <c r="M267" s="298" t="s">
        <v>213</v>
      </c>
      <c r="N267" s="298">
        <v>84210</v>
      </c>
      <c r="O267" s="298" t="s">
        <v>214</v>
      </c>
      <c r="P267" s="302">
        <v>22000000</v>
      </c>
      <c r="Q267" s="302">
        <v>26600000</v>
      </c>
      <c r="R267" s="302">
        <v>40270000</v>
      </c>
      <c r="S267" s="302">
        <v>20000000</v>
      </c>
      <c r="T267" s="302">
        <v>108870000</v>
      </c>
      <c r="U267" s="302">
        <v>104</v>
      </c>
      <c r="V267" s="302">
        <v>85</v>
      </c>
      <c r="W267" s="302">
        <v>189</v>
      </c>
      <c r="X267" s="302">
        <v>2969.45</v>
      </c>
      <c r="Y267" s="302">
        <v>20460</v>
      </c>
      <c r="Z267" s="302">
        <v>8178</v>
      </c>
    </row>
    <row r="268" spans="1:26" ht="20.100000000000001" customHeight="1">
      <c r="A268" s="298" t="s">
        <v>1278</v>
      </c>
      <c r="B268" s="299" t="s">
        <v>1279</v>
      </c>
      <c r="C268" s="299" t="s">
        <v>655</v>
      </c>
      <c r="D268" s="300" t="s">
        <v>174</v>
      </c>
      <c r="E268" s="300">
        <v>8103</v>
      </c>
      <c r="F268" s="301">
        <v>42780</v>
      </c>
      <c r="G268" s="300" t="s">
        <v>1280</v>
      </c>
      <c r="H268" s="300">
        <v>2</v>
      </c>
      <c r="I268" s="298"/>
      <c r="J268" s="298"/>
      <c r="K268" s="298" t="s">
        <v>1281</v>
      </c>
      <c r="L268" s="298" t="s">
        <v>1282</v>
      </c>
      <c r="M268" s="298" t="s">
        <v>213</v>
      </c>
      <c r="N268" s="298">
        <v>90140</v>
      </c>
      <c r="O268" s="298"/>
      <c r="P268" s="302">
        <v>900000</v>
      </c>
      <c r="Q268" s="302">
        <v>0</v>
      </c>
      <c r="R268" s="302">
        <v>4000000</v>
      </c>
      <c r="S268" s="302">
        <v>200000</v>
      </c>
      <c r="T268" s="302">
        <v>5100000</v>
      </c>
      <c r="U268" s="302">
        <v>4</v>
      </c>
      <c r="V268" s="302">
        <v>0</v>
      </c>
      <c r="W268" s="302">
        <v>4</v>
      </c>
      <c r="X268" s="302">
        <v>474</v>
      </c>
      <c r="Y268" s="302">
        <v>24612</v>
      </c>
      <c r="Z268" s="302">
        <v>0</v>
      </c>
    </row>
    <row r="269" spans="1:26" ht="20.100000000000001" customHeight="1">
      <c r="A269" s="298" t="s">
        <v>1164</v>
      </c>
      <c r="B269" s="299" t="s">
        <v>1165</v>
      </c>
      <c r="C269" s="299" t="s">
        <v>1166</v>
      </c>
      <c r="D269" s="300" t="s">
        <v>174</v>
      </c>
      <c r="E269" s="300">
        <v>8103</v>
      </c>
      <c r="F269" s="301">
        <v>42789</v>
      </c>
      <c r="G269" s="300" t="s">
        <v>1167</v>
      </c>
      <c r="H269" s="300">
        <v>4</v>
      </c>
      <c r="I269" s="298"/>
      <c r="J269" s="298"/>
      <c r="K269" s="298" t="s">
        <v>1168</v>
      </c>
      <c r="L269" s="298" t="s">
        <v>1169</v>
      </c>
      <c r="M269" s="298" t="s">
        <v>213</v>
      </c>
      <c r="N269" s="298">
        <v>80110</v>
      </c>
      <c r="O269" s="298" t="s">
        <v>1170</v>
      </c>
      <c r="P269" s="302">
        <v>4000000</v>
      </c>
      <c r="Q269" s="302">
        <v>0</v>
      </c>
      <c r="R269" s="302">
        <v>2500000</v>
      </c>
      <c r="S269" s="302">
        <v>300000</v>
      </c>
      <c r="T269" s="302">
        <v>6800000</v>
      </c>
      <c r="U269" s="302">
        <v>3</v>
      </c>
      <c r="V269" s="302">
        <v>0</v>
      </c>
      <c r="W269" s="302">
        <v>3</v>
      </c>
      <c r="X269" s="302">
        <v>290</v>
      </c>
      <c r="Y269" s="302">
        <v>32871</v>
      </c>
      <c r="Z269" s="302">
        <v>0</v>
      </c>
    </row>
    <row r="270" spans="1:26" ht="20.100000000000001" customHeight="1">
      <c r="A270" s="298" t="s">
        <v>653</v>
      </c>
      <c r="B270" s="299" t="s">
        <v>654</v>
      </c>
      <c r="C270" s="299" t="s">
        <v>655</v>
      </c>
      <c r="D270" s="300" t="s">
        <v>174</v>
      </c>
      <c r="E270" s="300">
        <v>8103</v>
      </c>
      <c r="F270" s="301">
        <v>42789</v>
      </c>
      <c r="G270" s="300" t="s">
        <v>656</v>
      </c>
      <c r="H270" s="300">
        <v>4</v>
      </c>
      <c r="I270" s="298"/>
      <c r="J270" s="298"/>
      <c r="K270" s="298" t="s">
        <v>657</v>
      </c>
      <c r="L270" s="298" t="s">
        <v>658</v>
      </c>
      <c r="M270" s="298" t="s">
        <v>213</v>
      </c>
      <c r="N270" s="298">
        <v>84110</v>
      </c>
      <c r="O270" s="298">
        <v>847150090</v>
      </c>
      <c r="P270" s="302">
        <v>15000000</v>
      </c>
      <c r="Q270" s="302">
        <v>0</v>
      </c>
      <c r="R270" s="302">
        <v>4000000</v>
      </c>
      <c r="S270" s="302">
        <v>1000000</v>
      </c>
      <c r="T270" s="302">
        <v>20000000</v>
      </c>
      <c r="U270" s="302">
        <v>3</v>
      </c>
      <c r="V270" s="302">
        <v>0</v>
      </c>
      <c r="W270" s="302">
        <v>3</v>
      </c>
      <c r="X270" s="302">
        <v>185</v>
      </c>
      <c r="Y270" s="302">
        <v>25548</v>
      </c>
      <c r="Z270" s="302">
        <v>0</v>
      </c>
    </row>
    <row r="271" spans="1:26" ht="20.100000000000001" customHeight="1">
      <c r="A271" s="298" t="s">
        <v>504</v>
      </c>
      <c r="B271" s="299" t="s">
        <v>505</v>
      </c>
      <c r="C271" s="299" t="s">
        <v>506</v>
      </c>
      <c r="D271" s="300">
        <v>14</v>
      </c>
      <c r="E271" s="300">
        <v>10795</v>
      </c>
      <c r="F271" s="301">
        <v>42783</v>
      </c>
      <c r="G271" s="300">
        <v>88</v>
      </c>
      <c r="H271" s="300">
        <v>4</v>
      </c>
      <c r="I271" s="298" t="s">
        <v>69</v>
      </c>
      <c r="J271" s="298" t="s">
        <v>69</v>
      </c>
      <c r="K271" s="298" t="s">
        <v>507</v>
      </c>
      <c r="L271" s="298" t="s">
        <v>508</v>
      </c>
      <c r="M271" s="298" t="s">
        <v>156</v>
      </c>
      <c r="N271" s="298">
        <v>41360</v>
      </c>
      <c r="O271" s="298" t="s">
        <v>509</v>
      </c>
      <c r="P271" s="302">
        <v>6000000</v>
      </c>
      <c r="Q271" s="302">
        <v>2800000</v>
      </c>
      <c r="R271" s="302">
        <v>20000000</v>
      </c>
      <c r="S271" s="302">
        <v>5000000</v>
      </c>
      <c r="T271" s="302">
        <v>33800000</v>
      </c>
      <c r="U271" s="302">
        <v>18</v>
      </c>
      <c r="V271" s="302">
        <v>4</v>
      </c>
      <c r="W271" s="302">
        <v>22</v>
      </c>
      <c r="X271" s="302">
        <v>430</v>
      </c>
      <c r="Y271" s="302">
        <v>3320</v>
      </c>
      <c r="Z271" s="302">
        <v>1050</v>
      </c>
    </row>
    <row r="272" spans="1:26" ht="20.100000000000001" customHeight="1">
      <c r="A272" s="298" t="s">
        <v>553</v>
      </c>
      <c r="B272" s="299" t="s">
        <v>554</v>
      </c>
      <c r="C272" s="299" t="s">
        <v>555</v>
      </c>
      <c r="D272" s="300" t="s">
        <v>556</v>
      </c>
      <c r="E272" s="300">
        <v>28230</v>
      </c>
      <c r="F272" s="301">
        <v>42775</v>
      </c>
      <c r="G272" s="300">
        <v>68</v>
      </c>
      <c r="H272" s="300">
        <v>4</v>
      </c>
      <c r="I272" s="298" t="s">
        <v>557</v>
      </c>
      <c r="J272" s="298" t="s">
        <v>558</v>
      </c>
      <c r="K272" s="298" t="s">
        <v>559</v>
      </c>
      <c r="L272" s="298" t="s">
        <v>155</v>
      </c>
      <c r="M272" s="298" t="s">
        <v>156</v>
      </c>
      <c r="N272" s="298">
        <v>41000</v>
      </c>
      <c r="O272" s="298" t="s">
        <v>560</v>
      </c>
      <c r="P272" s="302">
        <v>7000000</v>
      </c>
      <c r="Q272" s="302">
        <v>5000000</v>
      </c>
      <c r="R272" s="302">
        <v>10000000</v>
      </c>
      <c r="S272" s="302">
        <v>5000000</v>
      </c>
      <c r="T272" s="302">
        <v>27000000</v>
      </c>
      <c r="U272" s="302">
        <v>15</v>
      </c>
      <c r="V272" s="302">
        <v>5</v>
      </c>
      <c r="W272" s="302">
        <v>20</v>
      </c>
      <c r="X272" s="302">
        <v>104</v>
      </c>
      <c r="Y272" s="302">
        <v>11628</v>
      </c>
      <c r="Z272" s="302">
        <v>2070</v>
      </c>
    </row>
    <row r="273" spans="1:26" ht="20.100000000000001" customHeight="1">
      <c r="A273" s="298" t="s">
        <v>1296</v>
      </c>
      <c r="B273" s="299" t="s">
        <v>1297</v>
      </c>
      <c r="C273" s="299" t="s">
        <v>1298</v>
      </c>
      <c r="D273" s="300" t="s">
        <v>917</v>
      </c>
      <c r="E273" s="300">
        <v>20231</v>
      </c>
      <c r="F273" s="301">
        <v>42789</v>
      </c>
      <c r="G273" s="300">
        <v>621</v>
      </c>
      <c r="H273" s="300">
        <v>4</v>
      </c>
      <c r="I273" s="298"/>
      <c r="J273" s="298"/>
      <c r="K273" s="298" t="s">
        <v>1299</v>
      </c>
      <c r="L273" s="298" t="s">
        <v>155</v>
      </c>
      <c r="M273" s="298" t="s">
        <v>156</v>
      </c>
      <c r="N273" s="298">
        <v>41330</v>
      </c>
      <c r="O273" s="298" t="s">
        <v>1300</v>
      </c>
      <c r="P273" s="302">
        <v>440000</v>
      </c>
      <c r="Q273" s="302">
        <v>3000000</v>
      </c>
      <c r="R273" s="302">
        <v>1000000</v>
      </c>
      <c r="S273" s="302">
        <v>500000</v>
      </c>
      <c r="T273" s="302">
        <v>4940000</v>
      </c>
      <c r="U273" s="302">
        <v>2</v>
      </c>
      <c r="V273" s="302">
        <v>2</v>
      </c>
      <c r="W273" s="302">
        <v>4</v>
      </c>
      <c r="X273" s="302">
        <v>21</v>
      </c>
      <c r="Y273" s="302">
        <v>1508</v>
      </c>
      <c r="Z273" s="302">
        <v>325</v>
      </c>
    </row>
    <row r="274" spans="1:26" ht="20.100000000000001" customHeight="1">
      <c r="A274" s="298" t="s">
        <v>854</v>
      </c>
      <c r="B274" s="299" t="s">
        <v>855</v>
      </c>
      <c r="C274" s="299" t="s">
        <v>856</v>
      </c>
      <c r="D274" s="300" t="s">
        <v>127</v>
      </c>
      <c r="E274" s="300">
        <v>10491</v>
      </c>
      <c r="F274" s="301">
        <v>42773</v>
      </c>
      <c r="G274" s="300" t="s">
        <v>857</v>
      </c>
      <c r="H274" s="300">
        <v>5</v>
      </c>
      <c r="I274" s="298" t="s">
        <v>858</v>
      </c>
      <c r="J274" s="298"/>
      <c r="K274" s="298" t="s">
        <v>859</v>
      </c>
      <c r="L274" s="298" t="s">
        <v>860</v>
      </c>
      <c r="M274" s="298" t="s">
        <v>156</v>
      </c>
      <c r="N274" s="298">
        <v>41000</v>
      </c>
      <c r="O274" s="298" t="s">
        <v>861</v>
      </c>
      <c r="P274" s="302">
        <v>1000000</v>
      </c>
      <c r="Q274" s="302">
        <v>800000</v>
      </c>
      <c r="R274" s="302">
        <v>445000</v>
      </c>
      <c r="S274" s="302">
        <v>10000000</v>
      </c>
      <c r="T274" s="302">
        <v>12245000</v>
      </c>
      <c r="U274" s="302">
        <v>2</v>
      </c>
      <c r="V274" s="302">
        <v>2</v>
      </c>
      <c r="W274" s="302">
        <v>4</v>
      </c>
      <c r="X274" s="302">
        <v>10.5</v>
      </c>
      <c r="Y274" s="302">
        <v>37288</v>
      </c>
      <c r="Z274" s="302">
        <v>250</v>
      </c>
    </row>
    <row r="275" spans="1:26" ht="20.100000000000001" customHeight="1">
      <c r="A275" s="298" t="s">
        <v>150</v>
      </c>
      <c r="B275" s="299" t="s">
        <v>151</v>
      </c>
      <c r="C275" s="299" t="s">
        <v>152</v>
      </c>
      <c r="D275" s="300" t="s">
        <v>95</v>
      </c>
      <c r="E275" s="300">
        <v>33121</v>
      </c>
      <c r="F275" s="301">
        <v>42789</v>
      </c>
      <c r="G275" s="300">
        <v>511</v>
      </c>
      <c r="H275" s="300">
        <v>1</v>
      </c>
      <c r="I275" s="298"/>
      <c r="J275" s="298" t="s">
        <v>153</v>
      </c>
      <c r="K275" s="298" t="s">
        <v>154</v>
      </c>
      <c r="L275" s="298" t="s">
        <v>155</v>
      </c>
      <c r="M275" s="298" t="s">
        <v>156</v>
      </c>
      <c r="N275" s="298">
        <v>41000</v>
      </c>
      <c r="O275" s="298"/>
      <c r="P275" s="302">
        <v>57000000</v>
      </c>
      <c r="Q275" s="302">
        <v>80000000</v>
      </c>
      <c r="R275" s="302">
        <v>9000000</v>
      </c>
      <c r="S275" s="302">
        <v>43000000</v>
      </c>
      <c r="T275" s="302">
        <v>189000000</v>
      </c>
      <c r="U275" s="302">
        <v>25</v>
      </c>
      <c r="V275" s="302">
        <v>0</v>
      </c>
      <c r="W275" s="302">
        <v>25</v>
      </c>
      <c r="X275" s="302">
        <v>153</v>
      </c>
      <c r="Y275" s="302">
        <v>25664</v>
      </c>
      <c r="Z275" s="302">
        <v>5142</v>
      </c>
    </row>
    <row r="276" spans="1:26" ht="20.100000000000001" customHeight="1">
      <c r="A276" s="298" t="s">
        <v>707</v>
      </c>
      <c r="B276" s="299" t="s">
        <v>708</v>
      </c>
      <c r="C276" s="299" t="s">
        <v>709</v>
      </c>
      <c r="D276" s="300" t="s">
        <v>235</v>
      </c>
      <c r="E276" s="300">
        <v>25910</v>
      </c>
      <c r="F276" s="301">
        <v>42787</v>
      </c>
      <c r="G276" s="300">
        <v>68</v>
      </c>
      <c r="H276" s="300">
        <v>4</v>
      </c>
      <c r="I276" s="298"/>
      <c r="J276" s="298"/>
      <c r="K276" s="298" t="s">
        <v>559</v>
      </c>
      <c r="L276" s="298" t="s">
        <v>155</v>
      </c>
      <c r="M276" s="298" t="s">
        <v>156</v>
      </c>
      <c r="N276" s="298">
        <v>41000</v>
      </c>
      <c r="O276" s="298">
        <v>42344168</v>
      </c>
      <c r="P276" s="302">
        <v>7000000</v>
      </c>
      <c r="Q276" s="302">
        <v>5000000</v>
      </c>
      <c r="R276" s="302">
        <v>3000000</v>
      </c>
      <c r="S276" s="302">
        <v>2000000</v>
      </c>
      <c r="T276" s="302">
        <v>17000000</v>
      </c>
      <c r="U276" s="302">
        <v>19</v>
      </c>
      <c r="V276" s="302">
        <v>9</v>
      </c>
      <c r="W276" s="302">
        <v>28</v>
      </c>
      <c r="X276" s="302">
        <v>47</v>
      </c>
      <c r="Y276" s="302">
        <v>12000</v>
      </c>
      <c r="Z276" s="302">
        <v>12000</v>
      </c>
    </row>
    <row r="277" spans="1:26" ht="20.100000000000001" customHeight="1">
      <c r="A277" s="298" t="s">
        <v>1385</v>
      </c>
      <c r="B277" s="299" t="s">
        <v>1386</v>
      </c>
      <c r="C277" s="299" t="s">
        <v>1387</v>
      </c>
      <c r="D277" s="300" t="s">
        <v>1388</v>
      </c>
      <c r="E277" s="300">
        <v>10621</v>
      </c>
      <c r="F277" s="301">
        <v>42789</v>
      </c>
      <c r="G277" s="300">
        <v>248</v>
      </c>
      <c r="H277" s="300">
        <v>7</v>
      </c>
      <c r="I277" s="298"/>
      <c r="J277" s="298"/>
      <c r="K277" s="298" t="s">
        <v>1389</v>
      </c>
      <c r="L277" s="298" t="s">
        <v>1390</v>
      </c>
      <c r="M277" s="298" t="s">
        <v>473</v>
      </c>
      <c r="N277" s="298">
        <v>34250</v>
      </c>
      <c r="O277" s="298"/>
      <c r="P277" s="302">
        <v>1000000</v>
      </c>
      <c r="Q277" s="302">
        <v>1300000</v>
      </c>
      <c r="R277" s="302">
        <v>70000</v>
      </c>
      <c r="S277" s="302">
        <v>200000</v>
      </c>
      <c r="T277" s="302">
        <v>2570000</v>
      </c>
      <c r="U277" s="302">
        <v>3</v>
      </c>
      <c r="V277" s="302">
        <v>0</v>
      </c>
      <c r="W277" s="302">
        <v>3</v>
      </c>
      <c r="X277" s="302">
        <v>49.5</v>
      </c>
      <c r="Y277" s="302">
        <v>7678</v>
      </c>
      <c r="Z277" s="302">
        <v>6400</v>
      </c>
    </row>
    <row r="278" spans="1:26" ht="20.100000000000001" customHeight="1">
      <c r="A278" s="304" t="s">
        <v>468</v>
      </c>
      <c r="B278" s="305" t="s">
        <v>469</v>
      </c>
      <c r="C278" s="305" t="s">
        <v>470</v>
      </c>
      <c r="D278" s="306" t="s">
        <v>160</v>
      </c>
      <c r="E278" s="306">
        <v>22220</v>
      </c>
      <c r="F278" s="307">
        <v>42782</v>
      </c>
      <c r="G278" s="306">
        <v>205</v>
      </c>
      <c r="H278" s="306">
        <v>3</v>
      </c>
      <c r="I278" s="304"/>
      <c r="J278" s="304"/>
      <c r="K278" s="304" t="s">
        <v>471</v>
      </c>
      <c r="L278" s="304" t="s">
        <v>472</v>
      </c>
      <c r="M278" s="304" t="s">
        <v>473</v>
      </c>
      <c r="N278" s="304">
        <v>34000</v>
      </c>
      <c r="O278" s="304" t="s">
        <v>474</v>
      </c>
      <c r="P278" s="308">
        <v>6000000</v>
      </c>
      <c r="Q278" s="308">
        <v>15000000</v>
      </c>
      <c r="R278" s="308">
        <v>10000000</v>
      </c>
      <c r="S278" s="308">
        <v>5000000</v>
      </c>
      <c r="T278" s="308">
        <v>36000000</v>
      </c>
      <c r="U278" s="308">
        <v>4</v>
      </c>
      <c r="V278" s="308">
        <v>13</v>
      </c>
      <c r="W278" s="308">
        <v>17</v>
      </c>
      <c r="X278" s="308">
        <v>364</v>
      </c>
      <c r="Y278" s="308">
        <v>9992</v>
      </c>
      <c r="Z278" s="308">
        <v>675</v>
      </c>
    </row>
  </sheetData>
  <sortState ref="A4:AA278">
    <sortCondition ref="M4:M278"/>
  </sortState>
  <pageMargins left="0.27559055118110237" right="0.1574803149606299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6"/>
  <sheetViews>
    <sheetView topLeftCell="A28" workbookViewId="0">
      <selection activeCell="A33" sqref="A33"/>
    </sheetView>
  </sheetViews>
  <sheetFormatPr defaultRowHeight="15"/>
  <cols>
    <col min="1" max="1" width="98" style="21" customWidth="1"/>
    <col min="2" max="256" width="9.140625" style="21"/>
    <col min="257" max="257" width="98" style="21" customWidth="1"/>
    <col min="258" max="512" width="9.140625" style="21"/>
    <col min="513" max="513" width="98" style="21" customWidth="1"/>
    <col min="514" max="768" width="9.140625" style="21"/>
    <col min="769" max="769" width="98" style="21" customWidth="1"/>
    <col min="770" max="1024" width="9.140625" style="21"/>
    <col min="1025" max="1025" width="98" style="21" customWidth="1"/>
    <col min="1026" max="1280" width="9.140625" style="21"/>
    <col min="1281" max="1281" width="98" style="21" customWidth="1"/>
    <col min="1282" max="1536" width="9.140625" style="21"/>
    <col min="1537" max="1537" width="98" style="21" customWidth="1"/>
    <col min="1538" max="1792" width="9.140625" style="21"/>
    <col min="1793" max="1793" width="98" style="21" customWidth="1"/>
    <col min="1794" max="2048" width="9.140625" style="21"/>
    <col min="2049" max="2049" width="98" style="21" customWidth="1"/>
    <col min="2050" max="2304" width="9.140625" style="21"/>
    <col min="2305" max="2305" width="98" style="21" customWidth="1"/>
    <col min="2306" max="2560" width="9.140625" style="21"/>
    <col min="2561" max="2561" width="98" style="21" customWidth="1"/>
    <col min="2562" max="2816" width="9.140625" style="21"/>
    <col min="2817" max="2817" width="98" style="21" customWidth="1"/>
    <col min="2818" max="3072" width="9.140625" style="21"/>
    <col min="3073" max="3073" width="98" style="21" customWidth="1"/>
    <col min="3074" max="3328" width="9.140625" style="21"/>
    <col min="3329" max="3329" width="98" style="21" customWidth="1"/>
    <col min="3330" max="3584" width="9.140625" style="21"/>
    <col min="3585" max="3585" width="98" style="21" customWidth="1"/>
    <col min="3586" max="3840" width="9.140625" style="21"/>
    <col min="3841" max="3841" width="98" style="21" customWidth="1"/>
    <col min="3842" max="4096" width="9.140625" style="21"/>
    <col min="4097" max="4097" width="98" style="21" customWidth="1"/>
    <col min="4098" max="4352" width="9.140625" style="21"/>
    <col min="4353" max="4353" width="98" style="21" customWidth="1"/>
    <col min="4354" max="4608" width="9.140625" style="21"/>
    <col min="4609" max="4609" width="98" style="21" customWidth="1"/>
    <col min="4610" max="4864" width="9.140625" style="21"/>
    <col min="4865" max="4865" width="98" style="21" customWidth="1"/>
    <col min="4866" max="5120" width="9.140625" style="21"/>
    <col min="5121" max="5121" width="98" style="21" customWidth="1"/>
    <col min="5122" max="5376" width="9.140625" style="21"/>
    <col min="5377" max="5377" width="98" style="21" customWidth="1"/>
    <col min="5378" max="5632" width="9.140625" style="21"/>
    <col min="5633" max="5633" width="98" style="21" customWidth="1"/>
    <col min="5634" max="5888" width="9.140625" style="21"/>
    <col min="5889" max="5889" width="98" style="21" customWidth="1"/>
    <col min="5890" max="6144" width="9.140625" style="21"/>
    <col min="6145" max="6145" width="98" style="21" customWidth="1"/>
    <col min="6146" max="6400" width="9.140625" style="21"/>
    <col min="6401" max="6401" width="98" style="21" customWidth="1"/>
    <col min="6402" max="6656" width="9.140625" style="21"/>
    <col min="6657" max="6657" width="98" style="21" customWidth="1"/>
    <col min="6658" max="6912" width="9.140625" style="21"/>
    <col min="6913" max="6913" width="98" style="21" customWidth="1"/>
    <col min="6914" max="7168" width="9.140625" style="21"/>
    <col min="7169" max="7169" width="98" style="21" customWidth="1"/>
    <col min="7170" max="7424" width="9.140625" style="21"/>
    <col min="7425" max="7425" width="98" style="21" customWidth="1"/>
    <col min="7426" max="7680" width="9.140625" style="21"/>
    <col min="7681" max="7681" width="98" style="21" customWidth="1"/>
    <col min="7682" max="7936" width="9.140625" style="21"/>
    <col min="7937" max="7937" width="98" style="21" customWidth="1"/>
    <col min="7938" max="8192" width="9.140625" style="21"/>
    <col min="8193" max="8193" width="98" style="21" customWidth="1"/>
    <col min="8194" max="8448" width="9.140625" style="21"/>
    <col min="8449" max="8449" width="98" style="21" customWidth="1"/>
    <col min="8450" max="8704" width="9.140625" style="21"/>
    <col min="8705" max="8705" width="98" style="21" customWidth="1"/>
    <col min="8706" max="8960" width="9.140625" style="21"/>
    <col min="8961" max="8961" width="98" style="21" customWidth="1"/>
    <col min="8962" max="9216" width="9.140625" style="21"/>
    <col min="9217" max="9217" width="98" style="21" customWidth="1"/>
    <col min="9218" max="9472" width="9.140625" style="21"/>
    <col min="9473" max="9473" width="98" style="21" customWidth="1"/>
    <col min="9474" max="9728" width="9.140625" style="21"/>
    <col min="9729" max="9729" width="98" style="21" customWidth="1"/>
    <col min="9730" max="9984" width="9.140625" style="21"/>
    <col min="9985" max="9985" width="98" style="21" customWidth="1"/>
    <col min="9986" max="10240" width="9.140625" style="21"/>
    <col min="10241" max="10241" width="98" style="21" customWidth="1"/>
    <col min="10242" max="10496" width="9.140625" style="21"/>
    <col min="10497" max="10497" width="98" style="21" customWidth="1"/>
    <col min="10498" max="10752" width="9.140625" style="21"/>
    <col min="10753" max="10753" width="98" style="21" customWidth="1"/>
    <col min="10754" max="11008" width="9.140625" style="21"/>
    <col min="11009" max="11009" width="98" style="21" customWidth="1"/>
    <col min="11010" max="11264" width="9.140625" style="21"/>
    <col min="11265" max="11265" width="98" style="21" customWidth="1"/>
    <col min="11266" max="11520" width="9.140625" style="21"/>
    <col min="11521" max="11521" width="98" style="21" customWidth="1"/>
    <col min="11522" max="11776" width="9.140625" style="21"/>
    <col min="11777" max="11777" width="98" style="21" customWidth="1"/>
    <col min="11778" max="12032" width="9.140625" style="21"/>
    <col min="12033" max="12033" width="98" style="21" customWidth="1"/>
    <col min="12034" max="12288" width="9.140625" style="21"/>
    <col min="12289" max="12289" width="98" style="21" customWidth="1"/>
    <col min="12290" max="12544" width="9.140625" style="21"/>
    <col min="12545" max="12545" width="98" style="21" customWidth="1"/>
    <col min="12546" max="12800" width="9.140625" style="21"/>
    <col min="12801" max="12801" width="98" style="21" customWidth="1"/>
    <col min="12802" max="13056" width="9.140625" style="21"/>
    <col min="13057" max="13057" width="98" style="21" customWidth="1"/>
    <col min="13058" max="13312" width="9.140625" style="21"/>
    <col min="13313" max="13313" width="98" style="21" customWidth="1"/>
    <col min="13314" max="13568" width="9.140625" style="21"/>
    <col min="13569" max="13569" width="98" style="21" customWidth="1"/>
    <col min="13570" max="13824" width="9.140625" style="21"/>
    <col min="13825" max="13825" width="98" style="21" customWidth="1"/>
    <col min="13826" max="14080" width="9.140625" style="21"/>
    <col min="14081" max="14081" width="98" style="21" customWidth="1"/>
    <col min="14082" max="14336" width="9.140625" style="21"/>
    <col min="14337" max="14337" width="98" style="21" customWidth="1"/>
    <col min="14338" max="14592" width="9.140625" style="21"/>
    <col min="14593" max="14593" width="98" style="21" customWidth="1"/>
    <col min="14594" max="14848" width="9.140625" style="21"/>
    <col min="14849" max="14849" width="98" style="21" customWidth="1"/>
    <col min="14850" max="15104" width="9.140625" style="21"/>
    <col min="15105" max="15105" width="98" style="21" customWidth="1"/>
    <col min="15106" max="15360" width="9.140625" style="21"/>
    <col min="15361" max="15361" width="98" style="21" customWidth="1"/>
    <col min="15362" max="15616" width="9.140625" style="21"/>
    <col min="15617" max="15617" width="98" style="21" customWidth="1"/>
    <col min="15618" max="15872" width="9.140625" style="21"/>
    <col min="15873" max="15873" width="98" style="21" customWidth="1"/>
    <col min="15874" max="16128" width="9.140625" style="21"/>
    <col min="16129" max="16129" width="98" style="21" customWidth="1"/>
    <col min="16130" max="16384" width="9.140625" style="21"/>
  </cols>
  <sheetData>
    <row r="3" spans="1:1" ht="21">
      <c r="A3" s="391"/>
    </row>
    <row r="38" spans="1:1" ht="22.5" thickBot="1">
      <c r="A38" s="392"/>
    </row>
    <row r="39" spans="1:1" ht="15.75" thickTop="1">
      <c r="A39" s="393"/>
    </row>
    <row r="40" spans="1:1" ht="21">
      <c r="A40" s="476" t="s">
        <v>2338</v>
      </c>
    </row>
    <row r="41" spans="1:1" ht="21">
      <c r="A41" s="476" t="s">
        <v>2339</v>
      </c>
    </row>
    <row r="42" spans="1:1" ht="21">
      <c r="A42" s="476" t="s">
        <v>2340</v>
      </c>
    </row>
    <row r="43" spans="1:1" ht="21">
      <c r="A43" s="477" t="s">
        <v>2341</v>
      </c>
    </row>
    <row r="44" spans="1:1" ht="21">
      <c r="A44" s="477" t="s">
        <v>2342</v>
      </c>
    </row>
    <row r="45" spans="1:1" ht="21">
      <c r="A45" s="395"/>
    </row>
    <row r="46" spans="1:1" ht="21">
      <c r="A46" s="394"/>
    </row>
  </sheetData>
  <pageMargins left="0.56999999999999995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9</vt:i4>
      </vt:variant>
    </vt:vector>
  </HeadingPairs>
  <TitlesOfParts>
    <vt:vector size="28" baseType="lpstr">
      <vt:lpstr>สรุป.(1).</vt:lpstr>
      <vt:lpstr>สรุป(2).</vt:lpstr>
      <vt:lpstr>ขนาดวิสาหกิจ.</vt:lpstr>
      <vt:lpstr>กฏกระทรวง.</vt:lpstr>
      <vt:lpstr>เปรียบเทียบ.ประกอบ.</vt:lpstr>
      <vt:lpstr>มากที่สุด.</vt:lpstr>
      <vt:lpstr>ประกอบ.จ.</vt:lpstr>
      <vt:lpstr>ประกอบ.ประเภท</vt:lpstr>
      <vt:lpstr>ประกอบ.จ.ประเภท.</vt:lpstr>
      <vt:lpstr>หมวดอุตสาหกรรม.</vt:lpstr>
      <vt:lpstr>ขยาย.จ.</vt:lpstr>
      <vt:lpstr>ขยาย.ประเภท.</vt:lpstr>
      <vt:lpstr>จำหน่าย.จ.</vt:lpstr>
      <vt:lpstr>จำหน่าย.ประเภท.</vt:lpstr>
      <vt:lpstr>เปรียบเทียบ.จำหน่าย.</vt:lpstr>
      <vt:lpstr>เปรียบเทียบ.ประกอบ.จำหน่าย.</vt:lpstr>
      <vt:lpstr>บัญชีประเภทโรงงาน.</vt:lpstr>
      <vt:lpstr>รายชื่อ.กพ.60.</vt:lpstr>
      <vt:lpstr>สุดท้าย</vt:lpstr>
      <vt:lpstr>ขยาย.จ.!Print_Titles</vt:lpstr>
      <vt:lpstr>ขยาย.ประเภท.!Print_Titles</vt:lpstr>
      <vt:lpstr>จำหน่าย.จ.!Print_Titles</vt:lpstr>
      <vt:lpstr>จำหน่าย.ประเภท.!Print_Titles</vt:lpstr>
      <vt:lpstr>บัญชีประเภทโรงงาน.!Print_Titles</vt:lpstr>
      <vt:lpstr>ประกอบ.จ.!Print_Titles</vt:lpstr>
      <vt:lpstr>ประกอบ.จ.ประเภท.!Print_Titles</vt:lpstr>
      <vt:lpstr>ประกอบ.ประเภท!Print_Titles</vt:lpstr>
      <vt:lpstr>รายชื่อ.กพ.60.!Print_Titles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DIW</cp:lastModifiedBy>
  <cp:lastPrinted>2017-03-15T02:34:34Z</cp:lastPrinted>
  <dcterms:created xsi:type="dcterms:W3CDTF">2017-03-09T03:49:57Z</dcterms:created>
  <dcterms:modified xsi:type="dcterms:W3CDTF">2017-03-15T02:36:19Z</dcterms:modified>
</cp:coreProperties>
</file>